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iyake.AKANKYO\Desktop\"/>
    </mc:Choice>
  </mc:AlternateContent>
  <xr:revisionPtr revIDLastSave="0" documentId="8_{80B7054C-8654-4FC0-82A9-D557CC005B5C}" xr6:coauthVersionLast="47" xr6:coauthVersionMax="47" xr10:uidLastSave="{00000000-0000-0000-0000-000000000000}"/>
  <bookViews>
    <workbookView xWindow="19080" yWindow="-120" windowWidth="19440" windowHeight="15000" tabRatio="720" xr2:uid="{00000000-000D-0000-FFFF-FFFF00000000}"/>
  </bookViews>
  <sheets>
    <sheet name="入力画面" sheetId="4" r:id="rId1"/>
    <sheet name="印刷(単独)" sheetId="7" r:id="rId2"/>
    <sheet name="印刷(JV用)" sheetId="10" r:id="rId3"/>
    <sheet name="印刷(単独手書き用)" sheetId="11" r:id="rId4"/>
    <sheet name="印刷(JV手書き用)" sheetId="12" r:id="rId5"/>
  </sheets>
  <definedNames>
    <definedName name="_xlnm.Print_Area" localSheetId="4">'印刷(JV手書き用)'!$A$1:$FW$46</definedName>
    <definedName name="_xlnm.Print_Area" localSheetId="2">'印刷(JV用)'!$A$1:$FW$46</definedName>
    <definedName name="_xlnm.Print_Area" localSheetId="1">'印刷(単独)'!$A$1:$FW$46</definedName>
    <definedName name="_xlnm.Print_Area" localSheetId="3">'印刷(単独手書き用)'!$A$1:$FW$46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0" l="1"/>
  <c r="H25" i="10"/>
  <c r="C26" i="10"/>
  <c r="H26" i="10"/>
  <c r="C25" i="7"/>
  <c r="H25" i="7"/>
  <c r="C26" i="7"/>
  <c r="H26" i="7"/>
  <c r="BO25" i="10"/>
  <c r="BO26" i="10"/>
  <c r="BO25" i="7"/>
  <c r="BO26" i="7"/>
  <c r="DQ9" i="10"/>
  <c r="BS20" i="7"/>
  <c r="N26" i="10" l="1"/>
  <c r="BB31" i="12" l="1"/>
  <c r="F12" i="12"/>
  <c r="CQ9" i="7"/>
  <c r="BB31" i="11"/>
  <c r="F12" i="11"/>
  <c r="B4" i="10" l="1"/>
  <c r="BB31" i="10"/>
  <c r="CY29" i="10"/>
  <c r="BS29" i="10"/>
  <c r="BO29" i="10"/>
  <c r="BB29" i="10"/>
  <c r="AY29" i="10"/>
  <c r="N29" i="10"/>
  <c r="H29" i="10"/>
  <c r="C29" i="10"/>
  <c r="CY28" i="10"/>
  <c r="BS28" i="10"/>
  <c r="BO28" i="10"/>
  <c r="BB28" i="10"/>
  <c r="AY28" i="10"/>
  <c r="N28" i="10"/>
  <c r="H28" i="10"/>
  <c r="C28" i="10"/>
  <c r="CY27" i="10"/>
  <c r="BS27" i="10"/>
  <c r="BO27" i="10"/>
  <c r="BB27" i="10"/>
  <c r="AY27" i="10"/>
  <c r="N27" i="10"/>
  <c r="H27" i="10"/>
  <c r="C27" i="10"/>
  <c r="CY26" i="10"/>
  <c r="BS26" i="10"/>
  <c r="BB26" i="10"/>
  <c r="AY26" i="10"/>
  <c r="CY25" i="10"/>
  <c r="BS25" i="10"/>
  <c r="BB25" i="10"/>
  <c r="AY25" i="10"/>
  <c r="N25" i="10"/>
  <c r="CY24" i="10"/>
  <c r="BS24" i="10"/>
  <c r="BO24" i="10"/>
  <c r="BB24" i="10"/>
  <c r="AY24" i="10"/>
  <c r="N24" i="10"/>
  <c r="H24" i="10"/>
  <c r="C24" i="10"/>
  <c r="CY23" i="10"/>
  <c r="BS23" i="10"/>
  <c r="BO23" i="10"/>
  <c r="BB23" i="10"/>
  <c r="AY23" i="10"/>
  <c r="N23" i="10"/>
  <c r="H23" i="10"/>
  <c r="C23" i="10"/>
  <c r="CY22" i="10"/>
  <c r="BS22" i="10"/>
  <c r="BO22" i="10"/>
  <c r="BB22" i="10"/>
  <c r="AY22" i="10"/>
  <c r="N22" i="10"/>
  <c r="H22" i="10"/>
  <c r="C22" i="10"/>
  <c r="CY21" i="10"/>
  <c r="BS21" i="10"/>
  <c r="BO21" i="10"/>
  <c r="BB21" i="10"/>
  <c r="AY21" i="10"/>
  <c r="N21" i="10"/>
  <c r="H21" i="10"/>
  <c r="C21" i="10"/>
  <c r="CY20" i="10"/>
  <c r="BS20" i="10"/>
  <c r="BO20" i="10"/>
  <c r="BB20" i="10"/>
  <c r="AY20" i="10"/>
  <c r="N20" i="10"/>
  <c r="H20" i="10"/>
  <c r="C20" i="10"/>
  <c r="DV14" i="10"/>
  <c r="BG14" i="10"/>
  <c r="CQ13" i="10"/>
  <c r="CK13" i="10"/>
  <c r="DU12" i="10"/>
  <c r="BG12" i="10"/>
  <c r="W12" i="10"/>
  <c r="M12" i="10"/>
  <c r="F12" i="10"/>
  <c r="BQ10" i="10"/>
  <c r="BG10" i="10"/>
  <c r="AT10" i="10"/>
  <c r="CQ9" i="10"/>
  <c r="CK9" i="10"/>
  <c r="DQ7" i="10"/>
  <c r="EI2" i="10"/>
  <c r="AY21" i="7"/>
  <c r="AY22" i="7"/>
  <c r="AY23" i="7"/>
  <c r="AY24" i="7"/>
  <c r="AY25" i="7"/>
  <c r="AY26" i="7"/>
  <c r="AY27" i="7"/>
  <c r="AY28" i="7"/>
  <c r="AY29" i="7"/>
  <c r="AY20" i="7"/>
  <c r="X16" i="4"/>
  <c r="Y16" i="4"/>
  <c r="AC16" i="4"/>
  <c r="X17" i="4"/>
  <c r="Z17" i="4" s="1"/>
  <c r="AA17" i="4" s="1"/>
  <c r="Y17" i="4"/>
  <c r="AB17" i="4"/>
  <c r="X18" i="4"/>
  <c r="Z18" i="4" s="1"/>
  <c r="AA18" i="4" s="1"/>
  <c r="Y18" i="4"/>
  <c r="AB18" i="4"/>
  <c r="AC18" i="4"/>
  <c r="X19" i="4"/>
  <c r="Z19" i="4" s="1"/>
  <c r="AA19" i="4" s="1"/>
  <c r="Y19" i="4"/>
  <c r="AC19" i="4"/>
  <c r="X20" i="4"/>
  <c r="Z20" i="4" s="1"/>
  <c r="AA20" i="4" s="1"/>
  <c r="Y20" i="4"/>
  <c r="AB20" i="4"/>
  <c r="X21" i="4"/>
  <c r="Z21" i="4" s="1"/>
  <c r="AA21" i="4" s="1"/>
  <c r="Y21" i="4"/>
  <c r="AB21" i="4"/>
  <c r="AC21" i="4"/>
  <c r="X22" i="4"/>
  <c r="Y22" i="4"/>
  <c r="X23" i="4"/>
  <c r="Y23" i="4"/>
  <c r="X24" i="4"/>
  <c r="Y24" i="4"/>
  <c r="AB24" i="4"/>
  <c r="CY27" i="7"/>
  <c r="BS21" i="7"/>
  <c r="BS22" i="7"/>
  <c r="BS23" i="7"/>
  <c r="BS24" i="7"/>
  <c r="BS25" i="7"/>
  <c r="BS26" i="7"/>
  <c r="BS27" i="7"/>
  <c r="BS28" i="7"/>
  <c r="BS29" i="7"/>
  <c r="BB21" i="7"/>
  <c r="BB22" i="7"/>
  <c r="BB23" i="7"/>
  <c r="BB24" i="7"/>
  <c r="BB25" i="7"/>
  <c r="BB26" i="7"/>
  <c r="BB27" i="7"/>
  <c r="BB28" i="7"/>
  <c r="BB29" i="7"/>
  <c r="Z23" i="4" l="1"/>
  <c r="Z22" i="4"/>
  <c r="Z24" i="4"/>
  <c r="Z16" i="4"/>
  <c r="AA16" i="4" s="1"/>
  <c r="AC20" i="4"/>
  <c r="AC17" i="4"/>
  <c r="AB19" i="4"/>
  <c r="BB20" i="7"/>
  <c r="BO20" i="7"/>
  <c r="BB31" i="7"/>
  <c r="N21" i="7"/>
  <c r="N22" i="7"/>
  <c r="N23" i="7"/>
  <c r="N24" i="7"/>
  <c r="N25" i="7"/>
  <c r="N26" i="7"/>
  <c r="N27" i="7"/>
  <c r="N28" i="7"/>
  <c r="N29" i="7"/>
  <c r="AC15" i="4"/>
  <c r="AB15" i="4"/>
  <c r="CQ13" i="7"/>
  <c r="AA23" i="4" l="1"/>
  <c r="AB23" i="4"/>
  <c r="AA24" i="4"/>
  <c r="AC24" i="4"/>
  <c r="AA22" i="4"/>
  <c r="AC22" i="4"/>
  <c r="AB22" i="4"/>
  <c r="AC23" i="4"/>
  <c r="AB16" i="4"/>
  <c r="CY26" i="7"/>
  <c r="DV14" i="7"/>
  <c r="DU12" i="7"/>
  <c r="CY29" i="7"/>
  <c r="BO29" i="7"/>
  <c r="H29" i="7"/>
  <c r="C29" i="7"/>
  <c r="CY28" i="7"/>
  <c r="BO28" i="7"/>
  <c r="H28" i="7"/>
  <c r="C28" i="7"/>
  <c r="BO27" i="7"/>
  <c r="H27" i="7"/>
  <c r="C27" i="7"/>
  <c r="CY25" i="7"/>
  <c r="CY24" i="7"/>
  <c r="BO24" i="7"/>
  <c r="H24" i="7"/>
  <c r="C24" i="7"/>
  <c r="CY23" i="7"/>
  <c r="BO23" i="7"/>
  <c r="H23" i="7"/>
  <c r="C23" i="7"/>
  <c r="CY22" i="7"/>
  <c r="BO22" i="7"/>
  <c r="H22" i="7"/>
  <c r="C22" i="7"/>
  <c r="CY21" i="7"/>
  <c r="BO21" i="7"/>
  <c r="H21" i="7"/>
  <c r="C21" i="7"/>
  <c r="CY20" i="7"/>
  <c r="N20" i="7"/>
  <c r="H20" i="7"/>
  <c r="C20" i="7"/>
  <c r="BG14" i="7"/>
  <c r="CK13" i="7"/>
  <c r="BG12" i="7"/>
  <c r="W12" i="7"/>
  <c r="M12" i="7"/>
  <c r="F12" i="7"/>
  <c r="BQ10" i="7"/>
  <c r="BG10" i="7"/>
  <c r="AT10" i="7"/>
  <c r="DQ9" i="7"/>
  <c r="CK9" i="7"/>
  <c r="DQ7" i="7"/>
  <c r="EI2" i="7"/>
  <c r="AC25" i="4" l="1"/>
  <c r="DX35" i="10" s="1"/>
  <c r="AB25" i="4"/>
  <c r="U20" i="4"/>
  <c r="AC26" i="4" l="1"/>
  <c r="FB35" i="10" s="1"/>
  <c r="DX35" i="7"/>
  <c r="CH25" i="7"/>
  <c r="CH25" i="10"/>
  <c r="AB26" i="4"/>
  <c r="FB34" i="10" s="1"/>
  <c r="DX34" i="10"/>
  <c r="DX34" i="7"/>
  <c r="FB35" i="7" l="1"/>
  <c r="AC27" i="4"/>
  <c r="AB27" i="4"/>
  <c r="FB34" i="7"/>
  <c r="CP5" i="4"/>
  <c r="X15" i="4" l="1"/>
  <c r="U16" i="4"/>
  <c r="U17" i="4"/>
  <c r="U19" i="4"/>
  <c r="U21" i="4"/>
  <c r="U22" i="4"/>
  <c r="U23" i="4"/>
  <c r="U24" i="4"/>
  <c r="Y15" i="4"/>
  <c r="CH27" i="7" l="1"/>
  <c r="CH27" i="10"/>
  <c r="CH29" i="7"/>
  <c r="CH29" i="10"/>
  <c r="CH28" i="7"/>
  <c r="CH28" i="10"/>
  <c r="CH26" i="7"/>
  <c r="CH26" i="10"/>
  <c r="CH21" i="7"/>
  <c r="CH21" i="10"/>
  <c r="CH24" i="7"/>
  <c r="CH24" i="10"/>
  <c r="CH22" i="7"/>
  <c r="CH22" i="10"/>
  <c r="Z15" i="4"/>
  <c r="AA15" i="4" s="1"/>
  <c r="X25" i="4"/>
  <c r="X26" i="4" s="1"/>
  <c r="Y25" i="4"/>
  <c r="Y26" i="4" s="1"/>
  <c r="U15" i="4" l="1"/>
  <c r="CH20" i="10" s="1"/>
  <c r="U18" i="4"/>
  <c r="AA25" i="4"/>
  <c r="Z25" i="4"/>
  <c r="DX33" i="7" l="1"/>
  <c r="DX36" i="7" s="1"/>
  <c r="CH30" i="7" s="1"/>
  <c r="U25" i="4" s="1"/>
  <c r="DX33" i="10"/>
  <c r="DX36" i="10" s="1"/>
  <c r="CH30" i="10" s="1"/>
  <c r="CH23" i="7"/>
  <c r="CH23" i="10"/>
  <c r="AA26" i="4"/>
  <c r="FB33" i="10" s="1"/>
  <c r="FB36" i="10" s="1"/>
  <c r="CH31" i="10" s="1"/>
  <c r="CH20" i="7"/>
  <c r="Z26" i="4"/>
  <c r="X27" i="4"/>
  <c r="Y27" i="4"/>
  <c r="CH32" i="10" l="1"/>
  <c r="AA27" i="4"/>
  <c r="FB33" i="7"/>
  <c r="FB36" i="7" s="1"/>
  <c r="CH31" i="7" s="1"/>
  <c r="Z27" i="4"/>
  <c r="CH32" i="7" l="1"/>
  <c r="U26" i="4"/>
  <c r="U27" i="4" s="1"/>
</calcChain>
</file>

<file path=xl/sharedStrings.xml><?xml version="1.0" encoding="utf-8"?>
<sst xmlns="http://schemas.openxmlformats.org/spreadsheetml/2006/main" count="304" uniqueCount="103">
  <si>
    <t>請求会社コード</t>
    <rPh sb="0" eb="2">
      <t>セイキュウ</t>
    </rPh>
    <rPh sb="2" eb="4">
      <t>カイシャ</t>
    </rPh>
    <phoneticPr fontId="1"/>
  </si>
  <si>
    <t>会社名</t>
    <rPh sb="0" eb="3">
      <t>カイシャメイ</t>
    </rPh>
    <phoneticPr fontId="1"/>
  </si>
  <si>
    <t>振込先</t>
    <rPh sb="0" eb="2">
      <t>フリコミ</t>
    </rPh>
    <rPh sb="2" eb="3">
      <t>サキ</t>
    </rPh>
    <phoneticPr fontId="1"/>
  </si>
  <si>
    <t>店</t>
    <rPh sb="0" eb="1">
      <t>ミセ</t>
    </rPh>
    <phoneticPr fontId="1"/>
  </si>
  <si>
    <t>共同企業体　御中</t>
    <rPh sb="0" eb="2">
      <t>キョウドウ</t>
    </rPh>
    <rPh sb="2" eb="5">
      <t>キギョウタイ</t>
    </rPh>
    <rPh sb="6" eb="8">
      <t>オンチュウ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</si>
  <si>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</si>
  <si>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</si>
  <si>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</si>
  <si>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</si>
  <si>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品名・規格</t>
    <rPh sb="0" eb="2">
      <t>ヒンメイ</t>
    </rPh>
    <rPh sb="3" eb="5">
      <t>キカク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</si>
  <si>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</si>
  <si>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</si>
  <si>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</si>
  <si>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</si>
  <si>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下請</t>
    <rPh sb="0" eb="2">
      <t>シタウ</t>
    </rPh>
    <phoneticPr fontId="1"/>
  </si>
  <si>
    <t>担当</t>
    <rPh sb="0" eb="2">
      <t>タントウ</t>
    </rPh>
    <phoneticPr fontId="1"/>
  </si>
  <si>
    <t>確認</t>
    <rPh sb="0" eb="2">
      <t>カクニン</t>
    </rPh>
    <phoneticPr fontId="1"/>
  </si>
  <si>
    <t>コード区分</t>
    <rPh sb="3" eb="5">
      <t>クブン</t>
    </rPh>
    <phoneticPr fontId="1"/>
  </si>
  <si>
    <t>社　長</t>
    <rPh sb="0" eb="1">
      <t>シャ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</si>
  <si>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</si>
  <si>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</si>
  <si>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</si>
  <si>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</si>
  <si>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</si>
  <si>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</si>
  <si>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拾</t>
    <rPh sb="0" eb="1">
      <t>ジュウ</t>
    </rPh>
    <phoneticPr fontId="1"/>
  </si>
  <si>
    <t>億</t>
    <rPh sb="0" eb="1">
      <t>オク</t>
    </rPh>
    <phoneticPr fontId="1"/>
  </si>
  <si>
    <t>枚</t>
    <rPh sb="0" eb="1">
      <t>マイ</t>
    </rPh>
    <phoneticPr fontId="1"/>
  </si>
  <si>
    <t>整理番号</t>
    <rPh sb="0" eb="2">
      <t>セイリ</t>
    </rPh>
    <rPh sb="2" eb="4">
      <t>バンゴウ</t>
    </rPh>
    <phoneticPr fontId="1"/>
  </si>
  <si>
    <t>消費税</t>
    <rPh sb="0" eb="3">
      <t>ショウヒゼイ</t>
    </rPh>
    <phoneticPr fontId="1"/>
  </si>
  <si>
    <t>現　場</t>
    <rPh sb="0" eb="1">
      <t>ゲン</t>
    </rPh>
    <rPh sb="2" eb="3">
      <t>ジョウ</t>
    </rPh>
    <phoneticPr fontId="1"/>
  </si>
  <si>
    <t>部　長</t>
    <rPh sb="0" eb="1">
      <t>ブ</t>
    </rPh>
    <rPh sb="2" eb="3">
      <t>チョウ</t>
    </rPh>
    <phoneticPr fontId="1"/>
  </si>
  <si>
    <t>電　 話</t>
    <rPh sb="0" eb="1">
      <t>デン</t>
    </rPh>
    <rPh sb="3" eb="4">
      <t>ハナシ</t>
    </rPh>
    <phoneticPr fontId="1"/>
  </si>
  <si>
    <t>住　 所</t>
    <rPh sb="0" eb="1">
      <t>ジュウ</t>
    </rPh>
    <rPh sb="3" eb="4">
      <t>ショ</t>
    </rPh>
    <phoneticPr fontId="1"/>
  </si>
  <si>
    <t>　　請　　　求　　　書　　</t>
    <rPh sb="2" eb="3">
      <t>ショウ</t>
    </rPh>
    <rPh sb="6" eb="7">
      <t>モトム</t>
    </rPh>
    <rPh sb="10" eb="11">
      <t>ショ</t>
    </rPh>
    <phoneticPr fontId="1"/>
  </si>
  <si>
    <t>合　　　　　　　　　　　　　　　計</t>
    <rPh sb="0" eb="1">
      <t>ゴウ</t>
    </rPh>
    <rPh sb="16" eb="17">
      <t>ケイ</t>
    </rPh>
    <phoneticPr fontId="1"/>
  </si>
  <si>
    <t>費　　　　目</t>
    <rPh sb="0" eb="1">
      <t>ヒ</t>
    </rPh>
    <rPh sb="5" eb="6">
      <t>メ</t>
    </rPh>
    <phoneticPr fontId="1"/>
  </si>
  <si>
    <t>承　　認</t>
    <rPh sb="0" eb="1">
      <t>ショウ</t>
    </rPh>
    <rPh sb="3" eb="4">
      <t>シノブ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</si>
  <si>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</si>
  <si>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課　長</t>
    <rPh sb="0" eb="1">
      <t>カ</t>
    </rPh>
    <rPh sb="2" eb="3">
      <t>チョウ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</si>
  <si>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</si>
  <si>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</si>
  <si>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細 目</t>
    <rPh sb="0" eb="1">
      <t>ホソ</t>
    </rPh>
    <rPh sb="2" eb="3">
      <t>メ</t>
    </rPh>
    <phoneticPr fontId="1"/>
  </si>
  <si>
    <t>工　 事</t>
    <rPh sb="0" eb="1">
      <t>コウ</t>
    </rPh>
    <rPh sb="3" eb="4">
      <t>コト</t>
    </rPh>
    <phoneticPr fontId="1"/>
  </si>
  <si>
    <t>月分</t>
    <rPh sb="0" eb="1">
      <t>ツキ</t>
    </rPh>
    <rPh sb="1" eb="2">
      <t>ブン</t>
    </rPh>
    <phoneticPr fontId="1"/>
  </si>
  <si>
    <t>振込先</t>
    <rPh sb="0" eb="3">
      <t>フリコミサキ</t>
    </rPh>
    <phoneticPr fontId="1"/>
  </si>
  <si>
    <t>銀　　行</t>
    <rPh sb="0" eb="1">
      <t>ギン</t>
    </rPh>
    <rPh sb="3" eb="4">
      <t>ギョウ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</si>
  <si>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</si>
  <si>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</si>
  <si>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店</t>
    <rPh sb="0" eb="1">
      <t>ミセ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</si>
  <si>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</si>
  <si>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</si>
  <si>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</si>
  <si>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</si>
  <si>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</t>
    <rPh sb="0" eb="2">
      <t>コウザ</t>
    </rPh>
    <phoneticPr fontId="1"/>
  </si>
  <si>
    <t>口座番号</t>
    <rPh sb="0" eb="2">
      <t>コウザ</t>
    </rPh>
    <rPh sb="2" eb="4">
      <t>バンゴウ</t>
    </rPh>
    <phoneticPr fontId="1"/>
  </si>
  <si>
    <t>請求月</t>
    <rPh sb="0" eb="2">
      <t>セイキュウ</t>
    </rPh>
    <rPh sb="2" eb="3">
      <t>ツキ</t>
    </rPh>
    <phoneticPr fontId="1"/>
  </si>
  <si>
    <t>電話番号</t>
    <rPh sb="0" eb="2">
      <t>デンワ</t>
    </rPh>
    <rPh sb="2" eb="4">
      <t>バンゴウ</t>
    </rPh>
    <phoneticPr fontId="1"/>
  </si>
  <si>
    <t>会社住所</t>
    <rPh sb="0" eb="2">
      <t>カイシャ</t>
    </rPh>
    <rPh sb="2" eb="3">
      <t>ジュウ</t>
    </rPh>
    <rPh sb="3" eb="4">
      <t>ショ</t>
    </rPh>
    <phoneticPr fontId="1"/>
  </si>
  <si>
    <t>金　　額</t>
    <rPh sb="0" eb="1">
      <t>キン</t>
    </rPh>
    <rPh sb="3" eb="4">
      <t>ガク</t>
    </rPh>
    <phoneticPr fontId="1"/>
  </si>
  <si>
    <t>小数点以下</t>
    <rPh sb="0" eb="3">
      <t>ショウスウテン</t>
    </rPh>
    <rPh sb="3" eb="5">
      <t>イカ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</si>
  <si>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</si>
  <si>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四捨五入</t>
    <rPh sb="0" eb="4">
      <t>シシャゴニュウ</t>
    </rPh>
    <phoneticPr fontId="1"/>
  </si>
  <si>
    <t>切り捨て</t>
    <rPh sb="0" eb="1">
      <t>キ</t>
    </rPh>
    <rPh sb="2" eb="3">
      <t>ス</t>
    </rPh>
    <phoneticPr fontId="1"/>
  </si>
  <si>
    <t>品　名　・　規　格</t>
    <rPh sb="0" eb="1">
      <t>シナ</t>
    </rPh>
    <rPh sb="2" eb="3">
      <t>ナ</t>
    </rPh>
    <rPh sb="6" eb="7">
      <t>キ</t>
    </rPh>
    <rPh sb="8" eb="9">
      <t>カク</t>
    </rPh>
    <phoneticPr fontId="1"/>
  </si>
  <si>
    <t>四捨五入</t>
    <phoneticPr fontId="1"/>
  </si>
  <si>
    <t>切り捨て</t>
    <phoneticPr fontId="1"/>
  </si>
  <si>
    <r>
      <t>仮払消費税</t>
    </r>
    <r>
      <rPr>
        <sz val="12"/>
        <rFont val="ＭＳ Ｐゴシック"/>
        <family val="3"/>
        <charset val="128"/>
        <scheme val="minor"/>
      </rPr>
      <t xml:space="preserve"> 164</t>
    </r>
    <rPh sb="0" eb="1">
      <t>カリ</t>
    </rPh>
    <rPh sb="1" eb="2">
      <t>ハラ</t>
    </rPh>
    <rPh sb="2" eb="5">
      <t>ショウヒゼイ</t>
    </rPh>
    <phoneticPr fontId="1"/>
  </si>
  <si>
    <t>企業体名（企業体場合のみ入力）</t>
    <rPh sb="0" eb="3">
      <t>キギョウタイ</t>
    </rPh>
    <rPh sb="3" eb="4">
      <t>メイ</t>
    </rPh>
    <rPh sb="5" eb="8">
      <t>キギョウタイ</t>
    </rPh>
    <rPh sb="8" eb="10">
      <t>バアイ</t>
    </rPh>
    <rPh sb="12" eb="14">
      <t>ニュウリョク</t>
    </rPh>
    <phoneticPr fontId="1"/>
  </si>
  <si>
    <t>工事名等</t>
    <rPh sb="0" eb="2">
      <t>コウジ</t>
    </rPh>
    <rPh sb="2" eb="3">
      <t>メイ</t>
    </rPh>
    <rPh sb="3" eb="4">
      <t>トウ</t>
    </rPh>
    <phoneticPr fontId="1"/>
  </si>
  <si>
    <r>
      <t>仮払消費税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rgb="FF0066FF"/>
        <rFont val="ＭＳ Ｐゴシック"/>
        <family val="3"/>
        <charset val="128"/>
        <scheme val="minor"/>
      </rPr>
      <t>164</t>
    </r>
    <rPh sb="0" eb="1">
      <t>カリ</t>
    </rPh>
    <rPh sb="1" eb="2">
      <t>ハラ</t>
    </rPh>
    <rPh sb="2" eb="5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</si>
  <si>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</si>
  <si>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※数量は小数点第二位以下は四捨五入で表示されますので、注意してください。</t>
    <rPh sb="1" eb="3">
      <t>スウリョウ</t>
    </rPh>
    <rPh sb="4" eb="7">
      <t>ショウスウテン</t>
    </rPh>
    <rPh sb="7" eb="8">
      <t>ダイ</t>
    </rPh>
    <rPh sb="8" eb="9">
      <t>ニ</t>
    </rPh>
    <rPh sb="9" eb="10">
      <t>イ</t>
    </rPh>
    <rPh sb="10" eb="12">
      <t>イカ</t>
    </rPh>
    <rPh sb="13" eb="17">
      <t>シシャゴニュウ</t>
    </rPh>
    <rPh sb="18" eb="20">
      <t>ヒョウジ</t>
    </rPh>
    <rPh sb="27" eb="29">
      <t>チュウイ</t>
    </rPh>
    <phoneticPr fontId="1"/>
  </si>
  <si>
    <t>消費税率</t>
    <rPh sb="0" eb="3">
      <t>ショウヒゼイ</t>
    </rPh>
    <rPh sb="3" eb="4">
      <t>リツ</t>
    </rPh>
    <phoneticPr fontId="1"/>
  </si>
  <si>
    <t>　※「〇％」と入力してください。</t>
    <rPh sb="7" eb="9">
      <t>ニュウリョク</t>
    </rPh>
    <phoneticPr fontId="1"/>
  </si>
  <si>
    <t>令和</t>
    <rPh sb="0" eb="2">
      <t>レイワ</t>
    </rPh>
    <phoneticPr fontId="1"/>
  </si>
  <si>
    <t>登録番号</t>
    <rPh sb="0" eb="4">
      <t>トウロクバンゴウ</t>
    </rPh>
    <phoneticPr fontId="1"/>
  </si>
  <si>
    <t>：</t>
    <phoneticPr fontId="1"/>
  </si>
  <si>
    <t>登録番号</t>
    <rPh sb="0" eb="2">
      <t>トウロク</t>
    </rPh>
    <rPh sb="2" eb="4">
      <t>バンゴウ</t>
    </rPh>
    <phoneticPr fontId="1"/>
  </si>
  <si>
    <t>会　長</t>
    <rPh sb="0" eb="1">
      <t>カイ</t>
    </rPh>
    <rPh sb="2" eb="3">
      <t>チョウ</t>
    </rPh>
    <phoneticPr fontId="1"/>
  </si>
  <si>
    <t>記入不要　　　　　　　年　　　月分</t>
    <rPh sb="0" eb="2">
      <t>キニュウ</t>
    </rPh>
    <rPh sb="2" eb="4">
      <t>フヨウ</t>
    </rPh>
    <rPh sb="11" eb="12">
      <t>ネン</t>
    </rPh>
    <rPh sb="15" eb="16">
      <t>ツキ</t>
    </rPh>
    <rPh sb="16" eb="17">
      <t>ブン</t>
    </rPh>
    <phoneticPr fontId="1"/>
  </si>
  <si>
    <t>金　　　額</t>
    <rPh sb="0" eb="1">
      <t>キン</t>
    </rPh>
    <rPh sb="4" eb="5">
      <t>ガク</t>
    </rPh>
    <phoneticPr fontId="1"/>
  </si>
  <si>
    <t>課税対象額</t>
    <rPh sb="0" eb="5">
      <t>カゼイタイショウガク</t>
    </rPh>
    <phoneticPr fontId="1"/>
  </si>
  <si>
    <t>非</t>
    <rPh sb="0" eb="1">
      <t>ヒ</t>
    </rPh>
    <phoneticPr fontId="1"/>
  </si>
  <si>
    <t>消費税額</t>
    <rPh sb="0" eb="3">
      <t>ショウヒゼイ</t>
    </rPh>
    <rPh sb="3" eb="4">
      <t>ガク</t>
    </rPh>
    <phoneticPr fontId="1"/>
  </si>
  <si>
    <t>消費税額計</t>
    <rPh sb="0" eb="3">
      <t>ショウヒゼイ</t>
    </rPh>
    <rPh sb="3" eb="4">
      <t>ガク</t>
    </rPh>
    <rPh sb="4" eb="5">
      <t>ケイ</t>
    </rPh>
    <phoneticPr fontId="1"/>
  </si>
  <si>
    <t>「※」は軽減税率対象、「非」は非課税対象</t>
    <rPh sb="4" eb="8">
      <t>ケイゲンゼイリツ</t>
    </rPh>
    <rPh sb="8" eb="10">
      <t>タイショウ</t>
    </rPh>
    <rPh sb="12" eb="13">
      <t>ヒ</t>
    </rPh>
    <rPh sb="15" eb="18">
      <t>ヒカゼイ</t>
    </rPh>
    <rPh sb="18" eb="20">
      <t>タイショウ</t>
    </rPh>
    <phoneticPr fontId="1"/>
  </si>
  <si>
    <t>税区分</t>
    <rPh sb="0" eb="3">
      <t>ゼイクブン</t>
    </rPh>
    <phoneticPr fontId="1"/>
  </si>
  <si>
    <t>課税対象額計</t>
    <rPh sb="0" eb="2">
      <t>カゼイ</t>
    </rPh>
    <rPh sb="2" eb="4">
      <t>タイショウ</t>
    </rPh>
    <rPh sb="4" eb="5">
      <t>ガク</t>
    </rPh>
    <rPh sb="5" eb="6">
      <t>ケイ</t>
    </rPh>
    <phoneticPr fontId="1"/>
  </si>
  <si>
    <t>以下記入不要</t>
    <rPh sb="0" eb="2">
      <t>イカ</t>
    </rPh>
    <rPh sb="2" eb="4">
      <t>キニュウ</t>
    </rPh>
    <rPh sb="4" eb="6">
      <t>フヨウ</t>
    </rPh>
    <phoneticPr fontId="1"/>
  </si>
  <si>
    <t>10%課税対象</t>
    <rPh sb="3" eb="7">
      <t>カゼイタイショウ</t>
    </rPh>
    <phoneticPr fontId="1"/>
  </si>
  <si>
    <t>8%課税対象</t>
    <rPh sb="2" eb="6">
      <t>カゼイタイショウ</t>
    </rPh>
    <phoneticPr fontId="1"/>
  </si>
  <si>
    <t>非課税対象</t>
    <rPh sb="0" eb="5">
      <t>ヒカゼイタイショウ</t>
    </rPh>
    <phoneticPr fontId="1"/>
  </si>
  <si>
    <t>小計</t>
    <rPh sb="0" eb="1">
      <t>ショウ</t>
    </rPh>
    <rPh sb="1" eb="2">
      <t>ケイ</t>
    </rPh>
    <phoneticPr fontId="1"/>
  </si>
  <si>
    <t>阿寒共立土建㈱　　御中</t>
    <rPh sb="0" eb="7">
      <t>アカン</t>
    </rPh>
    <rPh sb="9" eb="11">
      <t>オンチュウ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</si>
  <si>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</si>
  <si>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</si>
  <si>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</si>
  <si>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軽減税率</t>
    <rPh sb="0" eb="4">
      <t>ケイゲンゼイリツ</t>
    </rPh>
    <phoneticPr fontId="1"/>
  </si>
  <si>
    <r>
      <rPr>
        <sz val="12"/>
        <color rgb="FFFF0000"/>
        <rFont val="Segoe UI Emoji"/>
        <family val="2"/>
      </rPr>
      <t>👈</t>
    </r>
    <r>
      <rPr>
        <sz val="12"/>
        <color rgb="FFFF0000"/>
        <rFont val="Meiryo UI"/>
        <family val="3"/>
        <charset val="128"/>
      </rPr>
      <t>わかる場合のみ入力してください。（わからない場合は入力不要）</t>
    </r>
    <rPh sb="5" eb="7">
      <t>バアイ</t>
    </rPh>
    <rPh sb="9" eb="11">
      <t>ニュウリョク</t>
    </rPh>
    <rPh sb="24" eb="26">
      <t>バアイ</t>
    </rPh>
    <rPh sb="27" eb="29">
      <t>ニュウリョク</t>
    </rPh>
    <rPh sb="29" eb="31">
      <t>フヨウ</t>
    </rPh>
    <phoneticPr fontId="1"/>
  </si>
  <si>
    <r>
      <rPr>
        <b/>
        <sz val="14"/>
        <color rgb="FFFF0000"/>
        <rFont val="Segoe UI Emoji"/>
        <family val="2"/>
      </rPr>
      <t>👈</t>
    </r>
    <r>
      <rPr>
        <b/>
        <sz val="14"/>
        <color rgb="FFFF0000"/>
        <rFont val="Meiryo UI"/>
        <family val="2"/>
        <charset val="128"/>
      </rPr>
      <t>必ず入力してください。</t>
    </r>
    <rPh sb="2" eb="3">
      <t>カナラ</t>
    </rPh>
    <rPh sb="4" eb="6">
      <t>ニュウリョク</t>
    </rPh>
    <phoneticPr fontId="1"/>
  </si>
  <si>
    <r>
      <rPr>
        <b/>
        <sz val="14"/>
        <color rgb="FFFF0000"/>
        <rFont val="Segoe UI Emoji"/>
        <family val="2"/>
      </rPr>
      <t>👈</t>
    </r>
    <r>
      <rPr>
        <b/>
        <sz val="14"/>
        <color rgb="FFFF0000"/>
        <rFont val="Meiryo UI"/>
        <family val="3"/>
        <charset val="128"/>
      </rPr>
      <t>適格請求書発行事業者登録番号（Ｔ+13桁の数字）</t>
    </r>
    <rPh sb="2" eb="4">
      <t>テキカク</t>
    </rPh>
    <rPh sb="4" eb="7">
      <t>セイキュウショ</t>
    </rPh>
    <rPh sb="7" eb="9">
      <t>ハッコウ</t>
    </rPh>
    <rPh sb="9" eb="12">
      <t>ジギョウシャ</t>
    </rPh>
    <rPh sb="12" eb="16">
      <t>トウロクバンゴウ</t>
    </rPh>
    <rPh sb="21" eb="22">
      <t>ケタ</t>
    </rPh>
    <rPh sb="23" eb="25">
      <t>スウジ</t>
    </rPh>
    <phoneticPr fontId="1"/>
  </si>
  <si>
    <t xml:space="preserve">
 1：10%課税
 2：8%軽減課税
 3：非課税</t>
    <rPh sb="7" eb="9">
      <t>カゼイ</t>
    </rPh>
    <rPh sb="15" eb="17">
      <t>ケイゲン</t>
    </rPh>
    <rPh sb="17" eb="19">
      <t>カゼイ</t>
    </rPh>
    <rPh sb="23" eb="26">
      <t>ヒカゼイ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</si>
</sst>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0070C0"/>
      <name val="Meiryo UI"/>
      <family val="3"/>
      <charset val="128"/>
    </font>
    <font>
      <sz val="10"/>
      <color rgb="FF41719C"/>
      <name val="Meiryo UI"/>
      <family val="3"/>
      <charset val="128"/>
    </font>
    <font>
      <sz val="9"/>
      <color rgb="FF0070C0"/>
      <name val="Meiryo UI"/>
      <family val="3"/>
      <charset val="128"/>
    </font>
    <font>
      <sz val="10"/>
      <color theme="1"/>
      <name val="HGPｺﾞｼｯｸM"/>
      <family val="3"/>
      <charset val="128"/>
    </font>
    <font>
      <sz val="11"/>
      <color rgb="FF41719C"/>
      <name val="Meiryo UI"/>
      <family val="3"/>
      <charset val="128"/>
    </font>
    <font>
      <b/>
      <sz val="11"/>
      <color rgb="FF41719C"/>
      <name val="ＭＳ 明朝"/>
      <family val="1"/>
      <charset val="128"/>
    </font>
    <font>
      <sz val="9"/>
      <color rgb="FF41719C"/>
      <name val="Meiryo UI"/>
      <family val="3"/>
      <charset val="128"/>
    </font>
    <font>
      <sz val="8"/>
      <color rgb="FF41719C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color rgb="FF0070C0"/>
      <name val="ＭＳ 明朝"/>
      <family val="1"/>
      <charset val="128"/>
    </font>
    <font>
      <sz val="8"/>
      <color rgb="FF0070C0"/>
      <name val="Meiryo UI"/>
      <family val="3"/>
      <charset val="128"/>
    </font>
    <font>
      <sz val="1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70C0"/>
      <name val="Meiryo UI"/>
      <family val="3"/>
      <charset val="128"/>
    </font>
    <font>
      <sz val="11"/>
      <color theme="1"/>
      <name val="HGSｺﾞｼｯｸM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ＭＳ 明朝"/>
      <family val="1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ＭＳ 明朝"/>
      <family val="1"/>
      <charset val="128"/>
    </font>
    <font>
      <sz val="8"/>
      <name val="Meiryo UI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2"/>
      <color rgb="FF0066FF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0070C0"/>
      <name val="Meiryo UI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11.5"/>
      <color theme="1"/>
      <name val="HGｺﾞｼｯｸM"/>
      <family val="3"/>
      <charset val="128"/>
    </font>
    <font>
      <sz val="11.5"/>
      <color theme="1"/>
      <name val="HGPｺﾞｼｯｸM"/>
      <family val="3"/>
      <charset val="128"/>
    </font>
    <font>
      <sz val="11.5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HGｺﾞｼｯｸM"/>
      <family val="3"/>
      <charset val="128"/>
    </font>
    <font>
      <u/>
      <sz val="20"/>
      <color rgb="FF0070C0"/>
      <name val="Meiryo UI"/>
      <family val="3"/>
      <charset val="128"/>
    </font>
    <font>
      <u/>
      <sz val="20"/>
      <name val="Meiryo UI"/>
      <family val="3"/>
      <charset val="128"/>
    </font>
    <font>
      <sz val="9"/>
      <name val="HGPｺﾞｼｯｸM"/>
      <family val="3"/>
      <charset val="128"/>
    </font>
    <font>
      <sz val="11.5"/>
      <name val="HGPｺﾞｼｯｸM"/>
      <family val="3"/>
      <charset val="128"/>
    </font>
    <font>
      <sz val="12"/>
      <name val="HGｺﾞｼｯｸM"/>
      <family val="3"/>
      <charset val="128"/>
    </font>
    <font>
      <sz val="11.5"/>
      <name val="Meiryo UI"/>
      <family val="3"/>
      <charset val="128"/>
    </font>
    <font>
      <sz val="11.5"/>
      <name val="HGｺﾞｼｯｸM"/>
      <family val="3"/>
      <charset val="128"/>
    </font>
    <font>
      <sz val="12"/>
      <color rgb="FFFF0000"/>
      <name val="Meiryo UI"/>
      <family val="2"/>
      <charset val="128"/>
    </font>
    <font>
      <sz val="12"/>
      <color rgb="FFFF0000"/>
      <name val="Segoe UI Emoji"/>
      <family val="2"/>
    </font>
    <font>
      <sz val="12"/>
      <color rgb="FFFF0000"/>
      <name val="Meiryo UI"/>
      <family val="3"/>
      <charset val="128"/>
    </font>
    <font>
      <b/>
      <sz val="14"/>
      <color rgb="FFFF0000"/>
      <name val="Meiryo UI"/>
      <family val="2"/>
      <charset val="128"/>
    </font>
    <font>
      <b/>
      <sz val="14"/>
      <color rgb="FFFF0000"/>
      <name val="Segoe UI Emoji"/>
      <family val="2"/>
    </font>
    <font>
      <b/>
      <sz val="14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mediumGray">
        <fgColor rgb="FFA6D5F2"/>
        <bgColor theme="4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41719C"/>
      </left>
      <right/>
      <top/>
      <bottom/>
      <diagonal/>
    </border>
    <border>
      <left/>
      <right style="thin">
        <color rgb="FF41719C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 style="thin">
        <color rgb="FF0070C0"/>
      </top>
      <bottom/>
      <diagonal/>
    </border>
    <border>
      <left style="thin">
        <color rgb="FF41719C"/>
      </left>
      <right/>
      <top style="thin">
        <color rgb="FF0070C0"/>
      </top>
      <bottom/>
      <diagonal/>
    </border>
    <border>
      <left/>
      <right style="thin">
        <color rgb="FF41719C"/>
      </right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hair">
        <color rgb="FF0070C0"/>
      </top>
      <bottom/>
      <diagonal/>
    </border>
    <border>
      <left/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rgb="FF0070C0"/>
      </right>
      <top/>
      <bottom style="hair">
        <color rgb="FF0070C0"/>
      </bottom>
      <diagonal/>
    </border>
    <border>
      <left style="hair">
        <color rgb="FF0070C0"/>
      </left>
      <right/>
      <top style="thin">
        <color rgb="FF0070C0"/>
      </top>
      <bottom/>
      <diagonal/>
    </border>
    <border>
      <left style="hair">
        <color rgb="FF0070C0"/>
      </left>
      <right/>
      <top/>
      <bottom/>
      <diagonal/>
    </border>
    <border>
      <left style="hair">
        <color rgb="FF0070C0"/>
      </left>
      <right/>
      <top style="hair">
        <color rgb="FF0070C0"/>
      </top>
      <bottom/>
      <diagonal/>
    </border>
    <border>
      <left/>
      <right style="hair">
        <color rgb="FF0070C0"/>
      </right>
      <top/>
      <bottom/>
      <diagonal/>
    </border>
    <border>
      <left/>
      <right style="hair">
        <color rgb="FF0070C0"/>
      </right>
      <top style="hair">
        <color rgb="FF0070C0"/>
      </top>
      <bottom/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thin">
        <color rgb="FF41719C"/>
      </right>
      <top style="hair">
        <color rgb="FF0070C0"/>
      </top>
      <bottom style="hair">
        <color rgb="FF0070C0"/>
      </bottom>
      <diagonal/>
    </border>
    <border>
      <left style="thin">
        <color rgb="FF41719C"/>
      </left>
      <right/>
      <top style="hair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auto="1"/>
      </right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 style="thin">
        <color rgb="FF41719C"/>
      </right>
      <top/>
      <bottom style="hair">
        <color rgb="FF0070C0"/>
      </bottom>
      <diagonal/>
    </border>
    <border>
      <left style="thin">
        <color rgb="FF41719C"/>
      </left>
      <right/>
      <top/>
      <bottom style="hair">
        <color rgb="FF0070C0"/>
      </bottom>
      <diagonal/>
    </border>
    <border>
      <left style="hair">
        <color auto="1"/>
      </left>
      <right style="hair">
        <color auto="1"/>
      </right>
      <top style="hair">
        <color rgb="FF0070C0"/>
      </top>
      <bottom style="hair">
        <color rgb="FF0070C0"/>
      </bottom>
      <diagonal/>
    </border>
    <border>
      <left style="hair">
        <color auto="1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auto="1"/>
      </right>
      <top style="hair">
        <color rgb="FF0070C0"/>
      </top>
      <bottom style="hair">
        <color rgb="FF0070C0"/>
      </bottom>
      <diagonal/>
    </border>
    <border>
      <left style="hair">
        <color auto="1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auto="1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41719C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41719C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hair">
        <color auto="1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/>
      <top/>
      <bottom style="hair">
        <color rgb="FF41719C"/>
      </bottom>
      <diagonal/>
    </border>
    <border>
      <left/>
      <right style="hair">
        <color rgb="FF41719C"/>
      </right>
      <top/>
      <bottom/>
      <diagonal/>
    </border>
    <border>
      <left style="hair">
        <color rgb="FF41719C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/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 style="hair">
        <color rgb="FF0070C0"/>
      </right>
      <top style="thin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/>
      <top/>
      <bottom style="thin">
        <color rgb="FF0070C0"/>
      </bottom>
      <diagonal/>
    </border>
    <border>
      <left/>
      <right style="hair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41719C"/>
      </left>
      <right/>
      <top/>
      <bottom style="thin">
        <color rgb="FF41719C"/>
      </bottom>
      <diagonal/>
    </border>
    <border>
      <left/>
      <right/>
      <top/>
      <bottom style="thin">
        <color rgb="FF41719C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/>
      <right style="hair">
        <color rgb="FF41719C"/>
      </right>
      <top style="thin">
        <color rgb="FF0070C0"/>
      </top>
      <bottom/>
      <diagonal/>
    </border>
    <border>
      <left style="hair">
        <color rgb="FF41719C"/>
      </left>
      <right/>
      <top style="thin">
        <color rgb="FF0070C0"/>
      </top>
      <bottom/>
      <diagonal/>
    </border>
    <border>
      <left/>
      <right style="hair">
        <color rgb="FF41719C"/>
      </right>
      <top/>
      <bottom style="thin">
        <color rgb="FF0070C0"/>
      </bottom>
      <diagonal/>
    </border>
    <border>
      <left style="hair">
        <color rgb="FF41719C"/>
      </left>
      <right/>
      <top/>
      <bottom style="thin">
        <color rgb="FF0070C0"/>
      </bottom>
      <diagonal/>
    </border>
    <border>
      <left/>
      <right style="hair">
        <color rgb="FF0070C0"/>
      </right>
      <top style="thin">
        <color rgb="FF0070C0"/>
      </top>
      <bottom/>
      <diagonal/>
    </border>
    <border>
      <left/>
      <right/>
      <top style="hair">
        <color rgb="FF41719C"/>
      </top>
      <bottom style="hair">
        <color rgb="FF41719C"/>
      </bottom>
      <diagonal/>
    </border>
    <border>
      <left/>
      <right style="thin">
        <color rgb="FF41719C"/>
      </right>
      <top style="hair">
        <color rgb="FF41719C"/>
      </top>
      <bottom style="hair">
        <color rgb="FF41719C"/>
      </bottom>
      <diagonal/>
    </border>
    <border>
      <left/>
      <right/>
      <top style="hair">
        <color rgb="FF41719C"/>
      </top>
      <bottom/>
      <diagonal/>
    </border>
    <border>
      <left/>
      <right style="thin">
        <color rgb="FF41719C"/>
      </right>
      <top style="hair">
        <color rgb="FF41719C"/>
      </top>
      <bottom/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rgb="FF0070C0"/>
      </bottom>
      <diagonal/>
    </border>
    <border>
      <left/>
      <right style="hair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41719C"/>
      </top>
      <bottom/>
      <diagonal/>
    </border>
    <border>
      <left style="hair">
        <color rgb="FF41719C"/>
      </left>
      <right/>
      <top/>
      <bottom style="hair">
        <color rgb="FF41719C"/>
      </bottom>
      <diagonal/>
    </border>
    <border>
      <left style="thin">
        <color rgb="FF1256EE"/>
      </left>
      <right/>
      <top style="thin">
        <color rgb="FF1256EE"/>
      </top>
      <bottom/>
      <diagonal/>
    </border>
    <border>
      <left/>
      <right/>
      <top style="thin">
        <color rgb="FF1256EE"/>
      </top>
      <bottom/>
      <diagonal/>
    </border>
    <border>
      <left/>
      <right style="thin">
        <color rgb="FF1256EE"/>
      </right>
      <top style="thin">
        <color rgb="FF1256EE"/>
      </top>
      <bottom/>
      <diagonal/>
    </border>
    <border>
      <left style="thin">
        <color rgb="FF1256EE"/>
      </left>
      <right/>
      <top/>
      <bottom style="thin">
        <color rgb="FF1256EE"/>
      </bottom>
      <diagonal/>
    </border>
    <border>
      <left/>
      <right/>
      <top/>
      <bottom style="thin">
        <color rgb="FF1256EE"/>
      </bottom>
      <diagonal/>
    </border>
    <border>
      <left/>
      <right style="thin">
        <color rgb="FF1256EE"/>
      </right>
      <top/>
      <bottom style="thin">
        <color rgb="FF1256EE"/>
      </bottom>
      <diagonal/>
    </border>
    <border>
      <left style="hair">
        <color rgb="FF41719C"/>
      </left>
      <right/>
      <top/>
      <bottom style="hair">
        <color rgb="FF0070C0"/>
      </bottom>
      <diagonal/>
    </border>
    <border>
      <left style="thin">
        <color rgb="FF41719C"/>
      </left>
      <right/>
      <top style="thin">
        <color rgb="FF41719C"/>
      </top>
      <bottom/>
      <diagonal/>
    </border>
    <border>
      <left/>
      <right style="thin">
        <color rgb="FF0070C0"/>
      </right>
      <top style="thin">
        <color rgb="FF41719C"/>
      </top>
      <bottom/>
      <diagonal/>
    </border>
    <border>
      <left style="thin">
        <color rgb="FF0070C0"/>
      </left>
      <right/>
      <top style="thin">
        <color rgb="FF41719C"/>
      </top>
      <bottom/>
      <diagonal/>
    </border>
    <border>
      <left/>
      <right style="thin">
        <color rgb="FF41719C"/>
      </right>
      <top style="thin">
        <color rgb="FF41719C"/>
      </top>
      <bottom/>
      <diagonal/>
    </border>
    <border>
      <left style="thin">
        <color rgb="FF41719C"/>
      </left>
      <right/>
      <top style="hair">
        <color rgb="FF0070C0"/>
      </top>
      <bottom style="hair">
        <color rgb="FF41719C"/>
      </bottom>
      <diagonal/>
    </border>
    <border>
      <left/>
      <right/>
      <top style="hair">
        <color rgb="FF0070C0"/>
      </top>
      <bottom style="hair">
        <color rgb="FF41719C"/>
      </bottom>
      <diagonal/>
    </border>
    <border>
      <left/>
      <right style="thin">
        <color rgb="FF0070C0"/>
      </right>
      <top style="hair">
        <color rgb="FF0070C0"/>
      </top>
      <bottom style="hair">
        <color rgb="FF41719C"/>
      </bottom>
      <diagonal/>
    </border>
    <border>
      <left style="thin">
        <color rgb="FF0070C0"/>
      </left>
      <right/>
      <top style="hair">
        <color rgb="FF0070C0"/>
      </top>
      <bottom style="hair">
        <color rgb="FF41719C"/>
      </bottom>
      <diagonal/>
    </border>
    <border>
      <left/>
      <right style="thin">
        <color rgb="FF41719C"/>
      </right>
      <top style="hair">
        <color rgb="FF0070C0"/>
      </top>
      <bottom style="hair">
        <color rgb="FF41719C"/>
      </bottom>
      <diagonal/>
    </border>
    <border>
      <left/>
      <right style="thin">
        <color rgb="FF0070C0"/>
      </right>
      <top style="hair">
        <color rgb="FF41719C"/>
      </top>
      <bottom style="hair">
        <color rgb="FF41719C"/>
      </bottom>
      <diagonal/>
    </border>
    <border>
      <left style="thin">
        <color rgb="FF0070C0"/>
      </left>
      <right/>
      <top style="hair">
        <color rgb="FF41719C"/>
      </top>
      <bottom style="hair">
        <color rgb="FF41719C"/>
      </bottom>
      <diagonal/>
    </border>
    <border>
      <left/>
      <right style="thin">
        <color rgb="FF0070C0"/>
      </right>
      <top style="hair">
        <color rgb="FF41719C"/>
      </top>
      <bottom/>
      <diagonal/>
    </border>
    <border>
      <left style="thin">
        <color rgb="FF0070C0"/>
      </left>
      <right/>
      <top style="hair">
        <color rgb="FF41719C"/>
      </top>
      <bottom/>
      <diagonal/>
    </border>
    <border>
      <left style="thin">
        <color rgb="FF41719C"/>
      </left>
      <right/>
      <top style="thin">
        <color rgb="FF41719C"/>
      </top>
      <bottom style="thin">
        <color rgb="FF41719C"/>
      </bottom>
      <diagonal/>
    </border>
    <border>
      <left/>
      <right/>
      <top style="thin">
        <color rgb="FF41719C"/>
      </top>
      <bottom style="thin">
        <color rgb="FF41719C"/>
      </bottom>
      <diagonal/>
    </border>
    <border>
      <left/>
      <right style="thin">
        <color rgb="FF41719C"/>
      </right>
      <top style="thin">
        <color rgb="FF41719C"/>
      </top>
      <bottom style="thin">
        <color rgb="FF41719C"/>
      </bottom>
      <diagonal/>
    </border>
    <border>
      <left/>
      <right style="thin">
        <color rgb="FF0070C0"/>
      </right>
      <top style="thin">
        <color rgb="FF41719C"/>
      </top>
      <bottom style="thin">
        <color rgb="FF41719C"/>
      </bottom>
      <diagonal/>
    </border>
    <border>
      <left/>
      <right style="thin">
        <color rgb="FF1256EE"/>
      </right>
      <top style="thin">
        <color rgb="FF41719C"/>
      </top>
      <bottom/>
      <diagonal/>
    </border>
    <border>
      <left/>
      <right style="thin">
        <color rgb="FF1256EE"/>
      </right>
      <top/>
      <bottom style="thin">
        <color rgb="FF41719C"/>
      </bottom>
      <diagonal/>
    </border>
    <border>
      <left/>
      <right style="hair">
        <color rgb="FF41719C"/>
      </right>
      <top style="thin">
        <color indexed="64"/>
      </top>
      <bottom/>
      <diagonal/>
    </border>
    <border>
      <left style="hair">
        <color rgb="FF41719C"/>
      </left>
      <right/>
      <top style="thin">
        <color indexed="64"/>
      </top>
      <bottom/>
      <diagonal/>
    </border>
    <border>
      <left style="hair">
        <color rgb="FF0070C0"/>
      </left>
      <right/>
      <top style="thin">
        <color indexed="64"/>
      </top>
      <bottom/>
      <diagonal/>
    </border>
    <border>
      <left/>
      <right style="hair">
        <color rgb="FF41719C"/>
      </right>
      <top/>
      <bottom style="thin">
        <color indexed="64"/>
      </bottom>
      <diagonal/>
    </border>
    <border>
      <left style="hair">
        <color rgb="FF41719C"/>
      </left>
      <right/>
      <top/>
      <bottom style="thin">
        <color indexed="64"/>
      </bottom>
      <diagonal/>
    </border>
    <border>
      <left style="hair">
        <color rgb="FF0070C0"/>
      </left>
      <right/>
      <top/>
      <bottom style="thin">
        <color indexed="64"/>
      </bottom>
      <diagonal/>
    </border>
    <border>
      <left/>
      <right style="hair">
        <color rgb="FF0070C0"/>
      </right>
      <top style="thin">
        <color indexed="64"/>
      </top>
      <bottom/>
      <diagonal/>
    </border>
    <border>
      <left/>
      <right style="thin">
        <color rgb="FF41719C"/>
      </right>
      <top style="thin">
        <color indexed="64"/>
      </top>
      <bottom/>
      <diagonal/>
    </border>
    <border>
      <left style="thin">
        <color rgb="FF41719C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/>
      <top style="hair">
        <color rgb="FF0070C0"/>
      </top>
      <bottom style="hair">
        <color rgb="FF0070C0"/>
      </bottom>
      <diagonal/>
    </border>
    <border>
      <left/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rgb="FF41719C"/>
      </left>
      <right/>
      <top/>
      <bottom style="thin">
        <color indexed="64"/>
      </bottom>
      <diagonal/>
    </border>
    <border>
      <left/>
      <right style="thin">
        <color rgb="FF41719C"/>
      </right>
      <top/>
      <bottom style="thin">
        <color indexed="64"/>
      </bottom>
      <diagonal/>
    </border>
    <border>
      <left/>
      <right/>
      <top style="hair">
        <color rgb="FF0070C0"/>
      </top>
      <bottom style="thin">
        <color indexed="64"/>
      </bottom>
      <diagonal/>
    </border>
    <border>
      <left/>
      <right style="thin">
        <color indexed="64"/>
      </right>
      <top style="hair">
        <color rgb="FF0070C0"/>
      </top>
      <bottom style="thin">
        <color indexed="64"/>
      </bottom>
      <diagonal/>
    </border>
    <border>
      <left style="thin">
        <color indexed="64"/>
      </left>
      <right/>
      <top style="hair">
        <color rgb="FF0070C0"/>
      </top>
      <bottom style="thin">
        <color indexed="64"/>
      </bottom>
      <diagonal/>
    </border>
    <border>
      <left/>
      <right style="hair">
        <color rgb="FF0070C0"/>
      </right>
      <top/>
      <bottom style="thin">
        <color indexed="64"/>
      </bottom>
      <diagonal/>
    </border>
    <border>
      <left/>
      <right style="hair">
        <color rgb="FF0070C0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41719C"/>
      </right>
      <top style="thin">
        <color indexed="64"/>
      </top>
      <bottom style="thin">
        <color indexed="64"/>
      </bottom>
      <diagonal/>
    </border>
    <border>
      <left style="thin">
        <color rgb="FF41719C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hair">
        <color auto="1"/>
      </right>
      <top style="thin">
        <color rgb="FF0070C0"/>
      </top>
      <bottom/>
      <diagonal/>
    </border>
    <border>
      <left style="hair">
        <color auto="1"/>
      </left>
      <right style="hair">
        <color auto="1"/>
      </right>
      <top style="thin">
        <color rgb="FF0070C0"/>
      </top>
      <bottom/>
      <diagonal/>
    </border>
    <border>
      <left style="hair">
        <color auto="1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rgb="FF0070C0"/>
      </right>
      <top/>
      <bottom/>
      <diagonal/>
    </border>
    <border>
      <left style="thin">
        <color rgb="FF0070C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rgb="FF0070C0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rgb="FF0070C0"/>
      </right>
      <top/>
      <bottom style="hair">
        <color auto="1"/>
      </bottom>
      <diagonal/>
    </border>
    <border>
      <left style="hair">
        <color rgb="FF0070C0"/>
      </left>
      <right/>
      <top/>
      <bottom style="hair">
        <color auto="1"/>
      </bottom>
      <diagonal/>
    </border>
    <border>
      <left/>
      <right style="thin">
        <color rgb="FF41719C"/>
      </right>
      <top/>
      <bottom style="hair">
        <color auto="1"/>
      </bottom>
      <diagonal/>
    </border>
    <border>
      <left style="thin">
        <color rgb="FF41719C"/>
      </left>
      <right/>
      <top/>
      <bottom style="hair">
        <color auto="1"/>
      </bottom>
      <diagonal/>
    </border>
    <border>
      <left style="hair">
        <color rgb="FF41719C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rgb="FF0070C0"/>
      </right>
      <top style="hair">
        <color auto="1"/>
      </top>
      <bottom style="hair">
        <color indexed="64"/>
      </bottom>
      <diagonal/>
    </border>
    <border>
      <left style="hair">
        <color rgb="FF0070C0"/>
      </left>
      <right/>
      <top style="hair">
        <color auto="1"/>
      </top>
      <bottom style="hair">
        <color indexed="64"/>
      </bottom>
      <diagonal/>
    </border>
    <border>
      <left/>
      <right style="thin">
        <color rgb="FF41719C"/>
      </right>
      <top style="hair">
        <color auto="1"/>
      </top>
      <bottom style="hair">
        <color indexed="64"/>
      </bottom>
      <diagonal/>
    </border>
    <border>
      <left style="thin">
        <color rgb="FF41719C"/>
      </left>
      <right/>
      <top style="hair">
        <color auto="1"/>
      </top>
      <bottom style="hair">
        <color indexed="64"/>
      </bottom>
      <diagonal/>
    </border>
    <border>
      <left style="hair">
        <color rgb="FF41719C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rgb="FF0070C0"/>
      </right>
      <top style="hair">
        <color indexed="64"/>
      </top>
      <bottom/>
      <diagonal/>
    </border>
    <border>
      <left style="hair">
        <color rgb="FF0070C0"/>
      </left>
      <right/>
      <top style="hair">
        <color indexed="64"/>
      </top>
      <bottom/>
      <diagonal/>
    </border>
    <border>
      <left/>
      <right style="thin">
        <color rgb="FF41719C"/>
      </right>
      <top style="hair">
        <color indexed="64"/>
      </top>
      <bottom/>
      <diagonal/>
    </border>
    <border>
      <left style="thin">
        <color rgb="FF41719C"/>
      </left>
      <right/>
      <top style="hair">
        <color indexed="64"/>
      </top>
      <bottom/>
      <diagonal/>
    </border>
    <border>
      <left style="hair">
        <color rgb="FF41719C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rgb="FF0070C0"/>
      </bottom>
      <diagonal/>
    </border>
    <border>
      <left/>
      <right/>
      <top style="hair">
        <color indexed="64"/>
      </top>
      <bottom style="hair">
        <color rgb="FF0070C0"/>
      </bottom>
      <diagonal/>
    </border>
    <border>
      <left/>
      <right style="thin">
        <color indexed="64"/>
      </right>
      <top style="hair">
        <color indexed="64"/>
      </top>
      <bottom style="hair">
        <color rgb="FF0070C0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rgb="FF0070C0"/>
      </left>
      <right/>
      <top style="hair">
        <color auto="1"/>
      </top>
      <bottom style="thin">
        <color indexed="64"/>
      </bottom>
      <diagonal/>
    </border>
    <border>
      <left/>
      <right style="hair">
        <color rgb="FF0070C0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rgb="FF0070C0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rgb="FF0070C0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rgb="FF0070C0"/>
      </bottom>
      <diagonal/>
    </border>
    <border>
      <left style="thin">
        <color auto="1"/>
      </left>
      <right style="hair">
        <color auto="1"/>
      </right>
      <top style="hair">
        <color rgb="FF0070C0"/>
      </top>
      <bottom style="hair">
        <color rgb="FF0070C0"/>
      </bottom>
      <diagonal/>
    </border>
    <border>
      <left style="thin">
        <color auto="1"/>
      </left>
      <right style="hair">
        <color auto="1"/>
      </right>
      <top style="hair">
        <color rgb="FF0070C0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rgb="FF0070C0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hair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0070C0"/>
      </right>
      <top style="thin">
        <color indexed="64"/>
      </top>
      <bottom style="hair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70C0"/>
      </right>
      <top style="hair">
        <color indexed="64"/>
      </top>
      <bottom style="hair">
        <color indexed="64"/>
      </bottom>
      <diagonal/>
    </border>
    <border>
      <left style="thin">
        <color rgb="FF0070C0"/>
      </left>
      <right style="thin">
        <color rgb="FF0070C0"/>
      </right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70C0"/>
      </right>
      <top style="hair">
        <color indexed="64"/>
      </top>
      <bottom style="hair">
        <color indexed="64"/>
      </bottom>
      <diagonal/>
    </border>
    <border>
      <left style="thin">
        <color rgb="FF0070C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rgb="FF0070C0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rgb="FF0070C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70C0"/>
      </right>
      <top style="hair">
        <color indexed="64"/>
      </top>
      <bottom/>
      <diagonal/>
    </border>
    <border>
      <left style="thin">
        <color rgb="FF0070C0"/>
      </left>
      <right style="thin">
        <color rgb="FF0070C0"/>
      </right>
      <top style="hair">
        <color indexed="64"/>
      </top>
      <bottom/>
      <diagonal/>
    </border>
    <border>
      <left style="thin">
        <color rgb="FF0070C0"/>
      </left>
      <right/>
      <top style="hair">
        <color indexed="64"/>
      </top>
      <bottom/>
      <diagonal/>
    </border>
    <border>
      <left/>
      <right style="thin">
        <color rgb="FF0070C0"/>
      </right>
      <top style="hair">
        <color indexed="64"/>
      </top>
      <bottom/>
      <diagonal/>
    </border>
    <border>
      <left style="hair">
        <color auto="1"/>
      </left>
      <right style="thin">
        <color rgb="FF0070C0"/>
      </right>
      <top style="hair">
        <color indexed="64"/>
      </top>
      <bottom/>
      <diagonal/>
    </border>
    <border>
      <left style="thin">
        <color rgb="FF0070C0"/>
      </left>
      <right style="thin">
        <color indexed="64"/>
      </right>
      <top style="hair">
        <color indexed="64"/>
      </top>
      <bottom/>
      <diagonal/>
    </border>
    <border>
      <left style="thin">
        <color rgb="FF0070C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rgb="FF0070C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rgb="FF0070C0"/>
      </left>
      <right style="hair">
        <color auto="1"/>
      </right>
      <top style="hair">
        <color indexed="64"/>
      </top>
      <bottom/>
      <diagonal/>
    </border>
    <border>
      <left style="thin">
        <color rgb="FF0070C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0">
    <xf numFmtId="0" fontId="0" fillId="0" borderId="0" xfId="0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19" fillId="0" borderId="47" xfId="0" applyFont="1" applyBorder="1" applyAlignment="1" applyProtection="1">
      <protection locked="0"/>
    </xf>
    <xf numFmtId="0" fontId="19" fillId="0" borderId="26" xfId="0" applyFont="1" applyBorder="1" applyAlignment="1" applyProtection="1">
      <protection locked="0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38" fontId="19" fillId="0" borderId="0" xfId="1" applyFont="1">
      <alignment vertical="center"/>
    </xf>
    <xf numFmtId="0" fontId="26" fillId="0" borderId="0" xfId="0" applyFont="1">
      <alignment vertical="center"/>
    </xf>
    <xf numFmtId="0" fontId="12" fillId="0" borderId="62" xfId="0" applyFont="1" applyBorder="1" applyAlignment="1" applyProtection="1">
      <protection locked="0"/>
    </xf>
    <xf numFmtId="0" fontId="12" fillId="0" borderId="31" xfId="0" applyFont="1" applyBorder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2" fillId="0" borderId="41" xfId="0" applyFont="1" applyBorder="1" applyProtection="1">
      <alignment vertical="center"/>
      <protection locked="0"/>
    </xf>
    <xf numFmtId="0" fontId="12" fillId="0" borderId="34" xfId="0" applyFont="1" applyBorder="1" applyProtection="1">
      <alignment vertical="center"/>
      <protection locked="0"/>
    </xf>
    <xf numFmtId="0" fontId="13" fillId="0" borderId="34" xfId="0" applyFont="1" applyBorder="1" applyProtection="1">
      <alignment vertical="center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2" fillId="0" borderId="52" xfId="0" applyFont="1" applyBorder="1" applyProtection="1">
      <alignment vertical="center"/>
      <protection locked="0"/>
    </xf>
    <xf numFmtId="0" fontId="12" fillId="0" borderId="37" xfId="0" applyFont="1" applyBorder="1" applyProtection="1">
      <alignment vertical="center"/>
      <protection locked="0"/>
    </xf>
    <xf numFmtId="0" fontId="13" fillId="0" borderId="37" xfId="0" applyFont="1" applyBorder="1" applyProtection="1">
      <alignment vertic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13" fillId="0" borderId="33" xfId="0" applyFont="1" applyBorder="1" applyProtection="1">
      <alignment vertical="center"/>
      <protection locked="0"/>
    </xf>
    <xf numFmtId="0" fontId="19" fillId="0" borderId="91" xfId="0" applyFont="1" applyBorder="1">
      <alignment vertical="center"/>
    </xf>
    <xf numFmtId="0" fontId="14" fillId="0" borderId="40" xfId="0" applyFont="1" applyBorder="1" applyAlignment="1" applyProtection="1">
      <alignment vertical="center" textRotation="255" shrinkToFit="1"/>
      <protection locked="0"/>
    </xf>
    <xf numFmtId="0" fontId="14" fillId="0" borderId="0" xfId="0" applyFont="1" applyAlignment="1" applyProtection="1">
      <alignment vertical="center" textRotation="255" shrinkToFi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26" fillId="0" borderId="0" xfId="0" applyFont="1" applyProtection="1">
      <alignment vertical="center"/>
      <protection locked="0"/>
    </xf>
    <xf numFmtId="0" fontId="39" fillId="0" borderId="0" xfId="0" applyFont="1" applyAlignment="1" applyProtection="1">
      <alignment vertical="center" shrinkToFit="1"/>
      <protection locked="0"/>
    </xf>
    <xf numFmtId="0" fontId="29" fillId="0" borderId="0" xfId="0" applyFont="1" applyProtection="1">
      <alignment vertical="center"/>
      <protection locked="0"/>
    </xf>
    <xf numFmtId="0" fontId="31" fillId="0" borderId="40" xfId="0" applyFont="1" applyBorder="1" applyAlignment="1" applyProtection="1">
      <alignment vertical="center" textRotation="255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9" fillId="0" borderId="0" xfId="0" applyNumberFormat="1" applyFont="1" applyProtection="1">
      <alignment vertical="center"/>
      <protection locked="0"/>
    </xf>
    <xf numFmtId="38" fontId="45" fillId="0" borderId="0" xfId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38" fontId="47" fillId="0" borderId="0" xfId="1" applyFont="1" applyFill="1" applyBorder="1" applyAlignment="1" applyProtection="1">
      <alignment shrinkToFit="1"/>
      <protection locked="0"/>
    </xf>
    <xf numFmtId="0" fontId="18" fillId="0" borderId="0" xfId="0" applyFont="1" applyProtection="1">
      <alignment vertical="center"/>
      <protection locked="0"/>
    </xf>
    <xf numFmtId="0" fontId="9" fillId="0" borderId="115" xfId="0" applyFont="1" applyBorder="1" applyProtection="1">
      <alignment vertical="center"/>
      <protection locked="0"/>
    </xf>
    <xf numFmtId="0" fontId="9" fillId="0" borderId="30" xfId="0" applyFont="1" applyBorder="1" applyProtection="1">
      <alignment vertical="center"/>
      <protection locked="0"/>
    </xf>
    <xf numFmtId="0" fontId="42" fillId="0" borderId="30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0" fontId="8" fillId="0" borderId="30" xfId="0" applyFont="1" applyBorder="1" applyProtection="1">
      <alignment vertical="center"/>
      <protection locked="0"/>
    </xf>
    <xf numFmtId="0" fontId="12" fillId="0" borderId="30" xfId="0" applyFont="1" applyBorder="1" applyProtection="1">
      <alignment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4" fillId="0" borderId="39" xfId="0" applyFont="1" applyBorder="1" applyAlignment="1" applyProtection="1">
      <alignment vertical="center" textRotation="255" shrinkToFit="1"/>
      <protection locked="0"/>
    </xf>
    <xf numFmtId="0" fontId="14" fillId="0" borderId="30" xfId="0" applyFont="1" applyBorder="1" applyAlignment="1" applyProtection="1">
      <alignment vertical="center" textRotation="255" shrinkToFit="1"/>
      <protection locked="0"/>
    </xf>
    <xf numFmtId="0" fontId="15" fillId="0" borderId="117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39" fillId="0" borderId="33" xfId="0" applyFont="1" applyBorder="1" applyAlignment="1" applyProtection="1">
      <alignment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14" fillId="0" borderId="87" xfId="0" applyFont="1" applyBorder="1" applyAlignment="1" applyProtection="1">
      <alignment vertical="center" textRotation="255" shrinkToFit="1"/>
      <protection locked="0"/>
    </xf>
    <xf numFmtId="0" fontId="14" fillId="0" borderId="33" xfId="0" applyFont="1" applyBorder="1" applyAlignment="1" applyProtection="1">
      <alignment vertical="center" textRotation="255" shrinkToFit="1"/>
      <protection locked="0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125" xfId="0" applyFont="1" applyBorder="1" applyProtection="1">
      <alignment vertical="center"/>
      <protection locked="0"/>
    </xf>
    <xf numFmtId="0" fontId="21" fillId="0" borderId="125" xfId="0" applyFont="1" applyBorder="1" applyAlignment="1" applyProtection="1">
      <alignment horizontal="center" vertical="center"/>
      <protection locked="0"/>
    </xf>
    <xf numFmtId="0" fontId="3" fillId="0" borderId="125" xfId="0" applyFont="1" applyBorder="1">
      <alignment vertical="center"/>
    </xf>
    <xf numFmtId="0" fontId="19" fillId="0" borderId="92" xfId="0" applyFont="1" applyBorder="1">
      <alignment vertical="center"/>
    </xf>
    <xf numFmtId="0" fontId="19" fillId="0" borderId="101" xfId="0" applyFont="1" applyBorder="1">
      <alignment vertical="center"/>
    </xf>
    <xf numFmtId="0" fontId="19" fillId="0" borderId="96" xfId="0" applyFont="1" applyBorder="1">
      <alignment vertical="center"/>
    </xf>
    <xf numFmtId="0" fontId="19" fillId="0" borderId="44" xfId="0" applyFont="1" applyBorder="1" applyAlignment="1" applyProtection="1">
      <alignment wrapText="1"/>
      <protection locked="0"/>
    </xf>
    <xf numFmtId="0" fontId="19" fillId="0" borderId="34" xfId="0" applyFont="1" applyBorder="1" applyAlignment="1" applyProtection="1">
      <alignment wrapText="1"/>
      <protection locked="0"/>
    </xf>
    <xf numFmtId="0" fontId="34" fillId="0" borderId="12" xfId="0" applyFont="1" applyBorder="1" applyAlignment="1" applyProtection="1">
      <alignment wrapText="1"/>
      <protection locked="0"/>
    </xf>
    <xf numFmtId="0" fontId="12" fillId="0" borderId="61" xfId="0" applyFont="1" applyBorder="1" applyAlignment="1" applyProtection="1">
      <protection locked="0"/>
    </xf>
    <xf numFmtId="38" fontId="19" fillId="0" borderId="0" xfId="1" applyFont="1" applyAlignment="1">
      <alignment vertical="center" shrinkToFit="1"/>
    </xf>
    <xf numFmtId="38" fontId="19" fillId="0" borderId="0" xfId="0" applyNumberFormat="1" applyFont="1" applyAlignment="1">
      <alignment vertical="center" shrinkToFit="1"/>
    </xf>
    <xf numFmtId="0" fontId="19" fillId="0" borderId="54" xfId="0" applyFont="1" applyBorder="1" applyAlignment="1" applyProtection="1">
      <protection locked="0"/>
    </xf>
    <xf numFmtId="0" fontId="19" fillId="0" borderId="37" xfId="0" applyFont="1" applyBorder="1" applyAlignment="1" applyProtection="1">
      <alignment wrapText="1"/>
      <protection locked="0"/>
    </xf>
    <xf numFmtId="38" fontId="42" fillId="0" borderId="0" xfId="1" applyFont="1" applyFill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27" fillId="0" borderId="30" xfId="0" applyFont="1" applyBorder="1" applyProtection="1">
      <alignment vertical="center"/>
      <protection locked="0"/>
    </xf>
    <xf numFmtId="0" fontId="3" fillId="0" borderId="30" xfId="0" applyFont="1" applyBorder="1">
      <alignment vertical="center"/>
    </xf>
    <xf numFmtId="0" fontId="12" fillId="0" borderId="3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33" xfId="0" applyFont="1" applyBorder="1" applyAlignment="1" applyProtection="1">
      <protection locked="0"/>
    </xf>
    <xf numFmtId="0" fontId="26" fillId="0" borderId="28" xfId="0" applyFont="1" applyBorder="1">
      <alignment vertical="center"/>
    </xf>
    <xf numFmtId="0" fontId="26" fillId="0" borderId="29" xfId="0" applyFont="1" applyBorder="1">
      <alignment vertical="center"/>
    </xf>
    <xf numFmtId="38" fontId="39" fillId="0" borderId="0" xfId="1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26" fillId="0" borderId="33" xfId="0" applyFont="1" applyBorder="1">
      <alignment vertical="center"/>
    </xf>
    <xf numFmtId="0" fontId="26" fillId="0" borderId="82" xfId="0" applyFont="1" applyBorder="1">
      <alignment vertical="center"/>
    </xf>
    <xf numFmtId="0" fontId="28" fillId="0" borderId="30" xfId="0" applyFont="1" applyBorder="1" applyAlignment="1" applyProtection="1">
      <alignment horizontal="center" vertical="center"/>
      <protection locked="0"/>
    </xf>
    <xf numFmtId="0" fontId="26" fillId="0" borderId="30" xfId="0" applyFont="1" applyBorder="1">
      <alignment vertical="center"/>
    </xf>
    <xf numFmtId="0" fontId="35" fillId="0" borderId="0" xfId="0" applyFont="1">
      <alignment vertical="center"/>
    </xf>
    <xf numFmtId="0" fontId="35" fillId="0" borderId="0" xfId="0" applyFo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38" fontId="58" fillId="0" borderId="0" xfId="1" applyFont="1" applyFill="1" applyBorder="1" applyAlignment="1" applyProtection="1">
      <alignment shrinkToFi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156" xfId="0" applyFont="1" applyBorder="1" applyProtection="1">
      <alignment vertical="center"/>
      <protection locked="0"/>
    </xf>
    <xf numFmtId="0" fontId="30" fillId="0" borderId="2" xfId="0" applyFont="1" applyBorder="1" applyProtection="1">
      <alignment vertical="center"/>
      <protection locked="0"/>
    </xf>
    <xf numFmtId="0" fontId="39" fillId="0" borderId="2" xfId="0" applyFont="1" applyBorder="1" applyAlignment="1" applyProtection="1">
      <alignment vertical="center" shrinkToFit="1"/>
      <protection locked="0"/>
    </xf>
    <xf numFmtId="0" fontId="28" fillId="0" borderId="2" xfId="0" applyFont="1" applyBorder="1" applyAlignment="1" applyProtection="1">
      <alignment vertical="center" wrapText="1"/>
      <protection locked="0"/>
    </xf>
    <xf numFmtId="0" fontId="31" fillId="0" borderId="2" xfId="0" applyFont="1" applyBorder="1" applyAlignment="1" applyProtection="1">
      <alignment vertical="center" wrapText="1"/>
      <protection locked="0"/>
    </xf>
    <xf numFmtId="0" fontId="29" fillId="0" borderId="2" xfId="0" applyFont="1" applyBorder="1" applyProtection="1">
      <alignment vertical="center"/>
      <protection locked="0"/>
    </xf>
    <xf numFmtId="0" fontId="26" fillId="0" borderId="2" xfId="0" applyFont="1" applyBorder="1" applyProtection="1">
      <alignment vertical="center"/>
      <protection locked="0"/>
    </xf>
    <xf numFmtId="0" fontId="31" fillId="0" borderId="157" xfId="0" applyFont="1" applyBorder="1" applyAlignment="1" applyProtection="1">
      <alignment vertical="center" textRotation="255" shrinkToFit="1"/>
      <protection locked="0"/>
    </xf>
    <xf numFmtId="0" fontId="31" fillId="0" borderId="2" xfId="0" applyFont="1" applyBorder="1" applyAlignment="1" applyProtection="1">
      <alignment vertical="center" textRotation="255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vertical="center" textRotation="255" shrinkToFit="1"/>
      <protection locked="0"/>
    </xf>
    <xf numFmtId="0" fontId="15" fillId="0" borderId="159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31" fillId="0" borderId="160" xfId="0" applyFont="1" applyBorder="1" applyAlignment="1" applyProtection="1">
      <alignment vertical="center" textRotation="255" shrinkToFit="1"/>
      <protection locked="0"/>
    </xf>
    <xf numFmtId="0" fontId="31" fillId="0" borderId="7" xfId="0" applyFont="1" applyBorder="1" applyAlignment="1" applyProtection="1">
      <alignment vertical="center" textRotation="255" shrinkToFit="1"/>
      <protection locked="0"/>
    </xf>
    <xf numFmtId="0" fontId="29" fillId="0" borderId="167" xfId="0" applyFont="1" applyBorder="1" applyAlignment="1" applyProtection="1">
      <protection locked="0"/>
    </xf>
    <xf numFmtId="0" fontId="29" fillId="0" borderId="7" xfId="0" applyFont="1" applyBorder="1" applyAlignment="1" applyProtection="1">
      <protection locked="0"/>
    </xf>
    <xf numFmtId="0" fontId="29" fillId="0" borderId="176" xfId="0" applyFont="1" applyBorder="1" applyAlignment="1" applyProtection="1">
      <protection locked="0"/>
    </xf>
    <xf numFmtId="0" fontId="29" fillId="0" borderId="94" xfId="0" applyFont="1" applyBorder="1" applyAlignment="1" applyProtection="1">
      <protection locked="0"/>
    </xf>
    <xf numFmtId="0" fontId="34" fillId="0" borderId="195" xfId="0" applyFont="1" applyBorder="1" applyAlignment="1" applyProtection="1">
      <protection locked="0"/>
    </xf>
    <xf numFmtId="0" fontId="34" fillId="0" borderId="201" xfId="0" applyFont="1" applyBorder="1" applyAlignment="1" applyProtection="1">
      <protection locked="0"/>
    </xf>
    <xf numFmtId="0" fontId="34" fillId="0" borderId="15" xfId="0" applyFont="1" applyBorder="1" applyAlignment="1" applyProtection="1">
      <alignment wrapText="1"/>
      <protection locked="0"/>
    </xf>
    <xf numFmtId="0" fontId="26" fillId="0" borderId="123" xfId="0" applyFont="1" applyBorder="1" applyProtection="1">
      <alignment vertical="center"/>
      <protection locked="0"/>
    </xf>
    <xf numFmtId="0" fontId="37" fillId="0" borderId="123" xfId="0" applyFont="1" applyBorder="1" applyAlignment="1" applyProtection="1">
      <alignment horizontal="center" vertical="center"/>
      <protection locked="0"/>
    </xf>
    <xf numFmtId="0" fontId="26" fillId="0" borderId="123" xfId="0" applyFont="1" applyBorder="1">
      <alignment vertical="center"/>
    </xf>
    <xf numFmtId="0" fontId="26" fillId="0" borderId="124" xfId="0" applyFont="1" applyBorder="1" applyProtection="1">
      <alignment vertical="center"/>
      <protection locked="0"/>
    </xf>
    <xf numFmtId="0" fontId="37" fillId="0" borderId="124" xfId="0" applyFont="1" applyBorder="1" applyAlignment="1" applyProtection="1">
      <alignment horizontal="center" vertical="center"/>
      <protection locked="0"/>
    </xf>
    <xf numFmtId="0" fontId="26" fillId="0" borderId="124" xfId="0" applyFont="1" applyBorder="1">
      <alignment vertical="center"/>
    </xf>
    <xf numFmtId="0" fontId="29" fillId="0" borderId="17" xfId="0" applyFont="1" applyBorder="1" applyProtection="1">
      <alignment vertical="center"/>
      <protection locked="0"/>
    </xf>
    <xf numFmtId="0" fontId="29" fillId="0" borderId="15" xfId="0" applyFont="1" applyBorder="1" applyProtection="1">
      <alignment vertical="center"/>
      <protection locked="0"/>
    </xf>
    <xf numFmtId="0" fontId="26" fillId="0" borderId="15" xfId="0" applyFont="1" applyBorder="1" applyProtection="1">
      <alignment vertical="center"/>
      <protection locked="0"/>
    </xf>
    <xf numFmtId="0" fontId="31" fillId="0" borderId="15" xfId="0" applyFont="1" applyBorder="1" applyAlignment="1" applyProtection="1">
      <alignment horizontal="center" vertical="center" shrinkToFit="1"/>
      <protection locked="0"/>
    </xf>
    <xf numFmtId="0" fontId="29" fillId="0" borderId="9" xfId="0" applyFont="1" applyBorder="1" applyProtection="1">
      <alignment vertical="center"/>
      <protection locked="0"/>
    </xf>
    <xf numFmtId="0" fontId="29" fillId="0" borderId="11" xfId="0" applyFont="1" applyBorder="1" applyProtection="1">
      <alignment vertical="center"/>
      <protection locked="0"/>
    </xf>
    <xf numFmtId="0" fontId="29" fillId="0" borderId="10" xfId="0" applyFont="1" applyBorder="1" applyProtection="1">
      <alignment vertical="center"/>
      <protection locked="0"/>
    </xf>
    <xf numFmtId="0" fontId="26" fillId="0" borderId="10" xfId="0" applyFont="1" applyBorder="1" applyProtection="1">
      <alignment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protection locked="0"/>
    </xf>
    <xf numFmtId="0" fontId="26" fillId="0" borderId="7" xfId="0" applyFont="1" applyBorder="1" applyProtection="1">
      <alignment vertical="center"/>
      <protection locked="0"/>
    </xf>
    <xf numFmtId="0" fontId="34" fillId="0" borderId="189" xfId="0" applyFont="1" applyBorder="1" applyAlignment="1" applyProtection="1">
      <protection locked="0"/>
    </xf>
    <xf numFmtId="0" fontId="34" fillId="0" borderId="10" xfId="0" applyFont="1" applyBorder="1" applyAlignment="1" applyProtection="1">
      <alignment wrapText="1"/>
      <protection locked="0"/>
    </xf>
    <xf numFmtId="0" fontId="59" fillId="0" borderId="0" xfId="0" applyFont="1">
      <alignment vertical="center"/>
    </xf>
    <xf numFmtId="0" fontId="24" fillId="2" borderId="92" xfId="0" applyFont="1" applyFill="1" applyBorder="1" applyAlignment="1">
      <alignment horizontal="center" vertical="center"/>
    </xf>
    <xf numFmtId="0" fontId="62" fillId="0" borderId="0" xfId="0" applyFont="1">
      <alignment vertical="center"/>
    </xf>
    <xf numFmtId="0" fontId="65" fillId="4" borderId="91" xfId="0" applyFont="1" applyFill="1" applyBorder="1" applyAlignment="1" applyProtection="1">
      <alignment horizontal="center" vertical="center"/>
      <protection locked="0"/>
    </xf>
    <xf numFmtId="0" fontId="19" fillId="3" borderId="91" xfId="0" applyFont="1" applyFill="1" applyBorder="1" applyAlignment="1" applyProtection="1">
      <alignment horizontal="center" vertical="center"/>
      <protection locked="0"/>
    </xf>
    <xf numFmtId="0" fontId="19" fillId="0" borderId="91" xfId="0" applyFont="1" applyBorder="1" applyAlignment="1">
      <alignment horizontal="center" vertical="center"/>
    </xf>
    <xf numFmtId="0" fontId="65" fillId="4" borderId="91" xfId="0" applyFont="1" applyFill="1" applyBorder="1" applyProtection="1">
      <alignment vertical="center"/>
      <protection locked="0"/>
    </xf>
    <xf numFmtId="0" fontId="65" fillId="3" borderId="91" xfId="0" applyFont="1" applyFill="1" applyBorder="1" applyAlignment="1" applyProtection="1">
      <alignment horizontal="center" vertical="center"/>
      <protection locked="0"/>
    </xf>
    <xf numFmtId="9" fontId="29" fillId="3" borderId="91" xfId="0" applyNumberFormat="1" applyFont="1" applyFill="1" applyBorder="1" applyProtection="1">
      <alignment vertical="center"/>
      <protection locked="0"/>
    </xf>
    <xf numFmtId="0" fontId="24" fillId="2" borderId="101" xfId="0" applyFont="1" applyFill="1" applyBorder="1">
      <alignment vertical="center"/>
    </xf>
    <xf numFmtId="0" fontId="19" fillId="4" borderId="91" xfId="0" applyFont="1" applyFill="1" applyBorder="1" applyAlignment="1" applyProtection="1">
      <alignment horizontal="center" vertical="center"/>
      <protection locked="0"/>
    </xf>
    <xf numFmtId="0" fontId="65" fillId="4" borderId="91" xfId="0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>
      <alignment vertical="center"/>
    </xf>
    <xf numFmtId="0" fontId="67" fillId="0" borderId="1" xfId="0" applyFont="1" applyBorder="1" applyAlignment="1">
      <alignment vertical="top" wrapText="1"/>
    </xf>
    <xf numFmtId="0" fontId="67" fillId="0" borderId="2" xfId="0" applyFont="1" applyBorder="1" applyAlignment="1">
      <alignment vertical="top" wrapText="1"/>
    </xf>
    <xf numFmtId="0" fontId="67" fillId="0" borderId="3" xfId="0" applyFont="1" applyBorder="1" applyAlignment="1">
      <alignment vertical="top" wrapText="1"/>
    </xf>
    <xf numFmtId="0" fontId="67" fillId="0" borderId="4" xfId="0" applyFont="1" applyBorder="1" applyAlignment="1">
      <alignment vertical="top" wrapText="1"/>
    </xf>
    <xf numFmtId="0" fontId="67" fillId="0" borderId="0" xfId="0" applyFont="1" applyAlignment="1">
      <alignment vertical="top" wrapText="1"/>
    </xf>
    <xf numFmtId="0" fontId="67" fillId="0" borderId="5" xfId="0" applyFont="1" applyBorder="1" applyAlignment="1">
      <alignment vertical="top" wrapText="1"/>
    </xf>
    <xf numFmtId="0" fontId="67" fillId="0" borderId="6" xfId="0" applyFont="1" applyBorder="1" applyAlignment="1">
      <alignment vertical="top" wrapText="1"/>
    </xf>
    <xf numFmtId="0" fontId="67" fillId="0" borderId="7" xfId="0" applyFont="1" applyBorder="1" applyAlignment="1">
      <alignment vertical="top" wrapText="1"/>
    </xf>
    <xf numFmtId="0" fontId="67" fillId="0" borderId="8" xfId="0" applyFont="1" applyBorder="1" applyAlignment="1">
      <alignment vertical="top" wrapText="1"/>
    </xf>
    <xf numFmtId="0" fontId="24" fillId="2" borderId="93" xfId="0" applyFont="1" applyFill="1" applyBorder="1" applyAlignment="1">
      <alignment horizontal="center" vertical="center"/>
    </xf>
    <xf numFmtId="0" fontId="24" fillId="2" borderId="94" xfId="0" applyFont="1" applyFill="1" applyBorder="1" applyAlignment="1">
      <alignment horizontal="center" vertical="center"/>
    </xf>
    <xf numFmtId="0" fontId="24" fillId="2" borderId="95" xfId="0" applyFont="1" applyFill="1" applyBorder="1" applyAlignment="1">
      <alignment horizontal="center" vertical="center"/>
    </xf>
    <xf numFmtId="176" fontId="65" fillId="4" borderId="91" xfId="1" applyNumberFormat="1" applyFont="1" applyFill="1" applyBorder="1" applyAlignment="1" applyProtection="1">
      <alignment vertical="center" shrinkToFit="1"/>
      <protection locked="0"/>
    </xf>
    <xf numFmtId="0" fontId="65" fillId="4" borderId="91" xfId="0" applyFont="1" applyFill="1" applyBorder="1" applyProtection="1">
      <alignment vertical="center"/>
      <protection locked="0"/>
    </xf>
    <xf numFmtId="38" fontId="22" fillId="0" borderId="93" xfId="1" applyFont="1" applyFill="1" applyBorder="1" applyAlignment="1" applyProtection="1">
      <alignment vertical="center" shrinkToFit="1"/>
    </xf>
    <xf numFmtId="38" fontId="22" fillId="0" borderId="94" xfId="1" applyFont="1" applyFill="1" applyBorder="1" applyAlignment="1" applyProtection="1">
      <alignment vertical="center" shrinkToFit="1"/>
    </xf>
    <xf numFmtId="38" fontId="22" fillId="0" borderId="95" xfId="1" applyFont="1" applyFill="1" applyBorder="1" applyAlignment="1" applyProtection="1">
      <alignment vertical="center" shrinkToFit="1"/>
    </xf>
    <xf numFmtId="0" fontId="23" fillId="2" borderId="91" xfId="0" applyFont="1" applyFill="1" applyBorder="1" applyAlignment="1">
      <alignment horizontal="center" vertical="center"/>
    </xf>
    <xf numFmtId="0" fontId="23" fillId="2" borderId="93" xfId="0" applyFont="1" applyFill="1" applyBorder="1" applyAlignment="1">
      <alignment horizontal="center" vertical="center"/>
    </xf>
    <xf numFmtId="49" fontId="65" fillId="4" borderId="91" xfId="0" applyNumberFormat="1" applyFont="1" applyFill="1" applyBorder="1" applyProtection="1">
      <alignment vertical="center"/>
      <protection locked="0"/>
    </xf>
    <xf numFmtId="0" fontId="65" fillId="3" borderId="91" xfId="0" applyFont="1" applyFill="1" applyBorder="1" applyAlignment="1" applyProtection="1">
      <alignment horizontal="center" vertical="center"/>
      <protection locked="0"/>
    </xf>
    <xf numFmtId="0" fontId="24" fillId="2" borderId="92" xfId="0" applyFont="1" applyFill="1" applyBorder="1" applyAlignment="1">
      <alignment horizontal="center" vertical="center"/>
    </xf>
    <xf numFmtId="0" fontId="65" fillId="4" borderId="91" xfId="0" applyFont="1" applyFill="1" applyBorder="1" applyAlignment="1" applyProtection="1">
      <alignment vertical="center" wrapText="1"/>
      <protection locked="0"/>
    </xf>
    <xf numFmtId="0" fontId="24" fillId="5" borderId="96" xfId="0" applyFont="1" applyFill="1" applyBorder="1" applyAlignment="1">
      <alignment horizontal="center" vertical="center"/>
    </xf>
    <xf numFmtId="0" fontId="24" fillId="5" borderId="9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49" fontId="66" fillId="4" borderId="91" xfId="0" applyNumberFormat="1" applyFont="1" applyFill="1" applyBorder="1" applyAlignment="1" applyProtection="1">
      <alignment horizontal="center" vertical="center"/>
      <protection locked="0"/>
    </xf>
    <xf numFmtId="0" fontId="65" fillId="4" borderId="91" xfId="0" applyFont="1" applyFill="1" applyBorder="1" applyAlignment="1" applyProtection="1">
      <alignment horizontal="center" vertical="center"/>
      <protection locked="0"/>
    </xf>
    <xf numFmtId="0" fontId="19" fillId="3" borderId="91" xfId="0" applyFont="1" applyFill="1" applyBorder="1" applyAlignment="1" applyProtection="1">
      <alignment horizontal="center" vertical="center"/>
      <protection locked="0"/>
    </xf>
    <xf numFmtId="49" fontId="65" fillId="4" borderId="91" xfId="0" applyNumberFormat="1" applyFont="1" applyFill="1" applyBorder="1" applyAlignment="1" applyProtection="1">
      <alignment horizontal="center" vertical="center"/>
      <protection locked="0"/>
    </xf>
    <xf numFmtId="2" fontId="65" fillId="4" borderId="91" xfId="0" applyNumberFormat="1" applyFont="1" applyFill="1" applyBorder="1" applyAlignment="1" applyProtection="1">
      <alignment vertical="center" shrinkToFit="1"/>
      <protection locked="0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65" fillId="7" borderId="92" xfId="0" applyFont="1" applyFill="1" applyBorder="1" applyAlignment="1" applyProtection="1">
      <alignment horizontal="center" vertical="center"/>
      <protection locked="0"/>
    </xf>
    <xf numFmtId="0" fontId="24" fillId="2" borderId="101" xfId="0" applyFont="1" applyFill="1" applyBorder="1" applyAlignment="1">
      <alignment horizontal="center" vertical="center"/>
    </xf>
    <xf numFmtId="0" fontId="23" fillId="2" borderId="91" xfId="0" applyFont="1" applyFill="1" applyBorder="1" applyAlignment="1" applyProtection="1">
      <alignment horizontal="center" vertical="center"/>
      <protection locked="0"/>
    </xf>
    <xf numFmtId="0" fontId="65" fillId="7" borderId="95" xfId="0" applyFont="1" applyFill="1" applyBorder="1" applyAlignment="1" applyProtection="1">
      <alignment horizontal="center" vertical="center"/>
      <protection locked="0"/>
    </xf>
    <xf numFmtId="0" fontId="65" fillId="7" borderId="91" xfId="0" applyFont="1" applyFill="1" applyBorder="1" applyAlignment="1" applyProtection="1">
      <alignment horizontal="center" vertical="center"/>
      <protection locked="0"/>
    </xf>
    <xf numFmtId="0" fontId="23" fillId="2" borderId="94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2" xfId="0" applyFont="1" applyBorder="1">
      <alignment vertical="center"/>
    </xf>
    <xf numFmtId="0" fontId="19" fillId="0" borderId="0" xfId="0" applyFont="1" applyAlignment="1">
      <alignment horizontal="center" vertical="center"/>
    </xf>
    <xf numFmtId="38" fontId="19" fillId="0" borderId="0" xfId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38" fontId="19" fillId="0" borderId="2" xfId="1" applyFont="1" applyFill="1" applyBorder="1" applyAlignment="1" applyProtection="1">
      <alignment horizontal="center" vertical="center"/>
    </xf>
    <xf numFmtId="0" fontId="6" fillId="0" borderId="123" xfId="0" applyFont="1" applyBorder="1" applyAlignment="1">
      <alignment horizontal="distributed" vertical="center" indent="1"/>
    </xf>
    <xf numFmtId="0" fontId="6" fillId="0" borderId="124" xfId="0" applyFont="1" applyBorder="1" applyAlignment="1">
      <alignment horizontal="distributed" vertical="center" indent="1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11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38" fontId="51" fillId="0" borderId="141" xfId="1" applyFont="1" applyFill="1" applyBorder="1" applyAlignment="1" applyProtection="1">
      <protection locked="0"/>
    </xf>
    <xf numFmtId="38" fontId="51" fillId="0" borderId="142" xfId="1" applyFont="1" applyFill="1" applyBorder="1" applyAlignment="1" applyProtection="1">
      <protection locked="0"/>
    </xf>
    <xf numFmtId="38" fontId="51" fillId="0" borderId="119" xfId="1" applyFont="1" applyFill="1" applyBorder="1" applyAlignment="1" applyProtection="1">
      <protection locked="0"/>
    </xf>
    <xf numFmtId="38" fontId="51" fillId="0" borderId="145" xfId="1" applyFont="1" applyFill="1" applyBorder="1" applyAlignment="1" applyProtection="1">
      <protection locked="0"/>
    </xf>
    <xf numFmtId="0" fontId="4" fillId="6" borderId="127" xfId="0" applyFont="1" applyFill="1" applyBorder="1" applyAlignment="1" applyProtection="1">
      <alignment horizontal="center" vertical="center"/>
      <protection locked="0"/>
    </xf>
    <xf numFmtId="0" fontId="4" fillId="6" borderId="137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38" fontId="42" fillId="0" borderId="0" xfId="1" applyFont="1" applyFill="1" applyBorder="1" applyAlignment="1" applyProtection="1">
      <alignment horizontal="center" vertical="center"/>
      <protection locked="0"/>
    </xf>
    <xf numFmtId="38" fontId="42" fillId="0" borderId="33" xfId="1" applyFont="1" applyFill="1" applyBorder="1" applyAlignment="1" applyProtection="1">
      <alignment horizontal="center" vertical="center"/>
      <protection locked="0"/>
    </xf>
    <xf numFmtId="0" fontId="50" fillId="8" borderId="115" xfId="0" applyFont="1" applyFill="1" applyBorder="1" applyAlignment="1">
      <alignment horizontal="center" vertical="center" textRotation="255" shrinkToFit="1"/>
    </xf>
    <xf numFmtId="0" fontId="50" fillId="8" borderId="30" xfId="0" applyFont="1" applyFill="1" applyBorder="1" applyAlignment="1">
      <alignment horizontal="center" vertical="center" textRotation="255" shrinkToFit="1"/>
    </xf>
    <xf numFmtId="0" fontId="50" fillId="8" borderId="32" xfId="0" applyFont="1" applyFill="1" applyBorder="1" applyAlignment="1">
      <alignment horizontal="center" vertical="center" textRotation="255" shrinkToFit="1"/>
    </xf>
    <xf numFmtId="0" fontId="50" fillId="8" borderId="135" xfId="0" applyFont="1" applyFill="1" applyBorder="1" applyAlignment="1">
      <alignment horizontal="center" vertical="center" textRotation="255" shrinkToFit="1"/>
    </xf>
    <xf numFmtId="0" fontId="50" fillId="8" borderId="37" xfId="0" applyFont="1" applyFill="1" applyBorder="1" applyAlignment="1">
      <alignment horizontal="center" vertical="center" textRotation="255" shrinkToFit="1"/>
    </xf>
    <xf numFmtId="0" fontId="50" fillId="8" borderId="53" xfId="0" applyFont="1" applyFill="1" applyBorder="1" applyAlignment="1">
      <alignment horizontal="center" vertical="center" textRotation="255" shrinkToFit="1"/>
    </xf>
    <xf numFmtId="0" fontId="4" fillId="6" borderId="136" xfId="0" applyFont="1" applyFill="1" applyBorder="1" applyAlignment="1" applyProtection="1">
      <alignment horizontal="center" vertical="center"/>
      <protection locked="0"/>
    </xf>
    <xf numFmtId="0" fontId="4" fillId="6" borderId="54" xfId="0" applyFont="1" applyFill="1" applyBorder="1" applyAlignment="1" applyProtection="1">
      <alignment horizontal="center" vertical="center"/>
      <protection locked="0"/>
    </xf>
    <xf numFmtId="176" fontId="17" fillId="0" borderId="140" xfId="1" applyNumberFormat="1" applyFont="1" applyFill="1" applyBorder="1" applyAlignment="1" applyProtection="1">
      <alignment shrinkToFit="1"/>
      <protection locked="0"/>
    </xf>
    <xf numFmtId="176" fontId="17" fillId="0" borderId="141" xfId="1" applyNumberFormat="1" applyFont="1" applyFill="1" applyBorder="1" applyAlignment="1" applyProtection="1">
      <alignment shrinkToFit="1"/>
      <protection locked="0"/>
    </xf>
    <xf numFmtId="176" fontId="17" fillId="0" borderId="142" xfId="1" applyNumberFormat="1" applyFont="1" applyFill="1" applyBorder="1" applyAlignment="1" applyProtection="1">
      <alignment shrinkToFit="1"/>
      <protection locked="0"/>
    </xf>
    <xf numFmtId="38" fontId="4" fillId="6" borderId="136" xfId="1" applyFont="1" applyFill="1" applyBorder="1" applyAlignment="1" applyProtection="1">
      <alignment horizontal="center" vertical="center"/>
      <protection locked="0"/>
    </xf>
    <xf numFmtId="38" fontId="4" fillId="6" borderId="127" xfId="1" applyFont="1" applyFill="1" applyBorder="1" applyAlignment="1" applyProtection="1">
      <alignment horizontal="center" vertical="center"/>
      <protection locked="0"/>
    </xf>
    <xf numFmtId="38" fontId="4" fillId="6" borderId="137" xfId="1" applyFont="1" applyFill="1" applyBorder="1" applyAlignment="1" applyProtection="1">
      <alignment horizontal="center" vertical="center"/>
      <protection locked="0"/>
    </xf>
    <xf numFmtId="38" fontId="4" fillId="6" borderId="54" xfId="1" applyFont="1" applyFill="1" applyBorder="1" applyAlignment="1" applyProtection="1">
      <alignment horizontal="center" vertical="center"/>
      <protection locked="0"/>
    </xf>
    <xf numFmtId="38" fontId="4" fillId="6" borderId="37" xfId="1" applyFont="1" applyFill="1" applyBorder="1" applyAlignment="1" applyProtection="1">
      <alignment horizontal="center" vertical="center"/>
      <protection locked="0"/>
    </xf>
    <xf numFmtId="38" fontId="4" fillId="6" borderId="38" xfId="1" applyFont="1" applyFill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 textRotation="255"/>
      <protection locked="0"/>
    </xf>
    <xf numFmtId="0" fontId="6" fillId="0" borderId="30" xfId="0" applyFont="1" applyBorder="1" applyAlignment="1" applyProtection="1">
      <alignment horizontal="center" vertical="center" textRotation="255"/>
      <protection locked="0"/>
    </xf>
    <xf numFmtId="0" fontId="6" fillId="0" borderId="114" xfId="0" applyFont="1" applyBorder="1" applyAlignment="1" applyProtection="1">
      <alignment horizontal="center" vertical="center" textRotation="255"/>
      <protection locked="0"/>
    </xf>
    <xf numFmtId="0" fontId="6" fillId="0" borderId="28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Alignment="1" applyProtection="1">
      <alignment horizontal="center" vertical="center" textRotation="255"/>
      <protection locked="0"/>
    </xf>
    <xf numFmtId="0" fontId="6" fillId="0" borderId="71" xfId="0" applyFont="1" applyBorder="1" applyAlignment="1" applyProtection="1">
      <alignment horizontal="center" vertical="center" textRotation="255"/>
      <protection locked="0"/>
    </xf>
    <xf numFmtId="0" fontId="6" fillId="0" borderId="81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6" fillId="0" borderId="116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9" xfId="0" applyFont="1" applyBorder="1" applyAlignment="1" applyProtection="1">
      <alignment horizontal="right"/>
      <protection locked="0"/>
    </xf>
    <xf numFmtId="0" fontId="4" fillId="0" borderId="37" xfId="0" applyFont="1" applyBorder="1" applyAlignment="1" applyProtection="1">
      <alignment horizontal="right"/>
      <protection locked="0"/>
    </xf>
    <xf numFmtId="0" fontId="4" fillId="0" borderId="38" xfId="0" applyFont="1" applyBorder="1" applyAlignment="1" applyProtection="1">
      <alignment horizontal="right"/>
      <protection locked="0"/>
    </xf>
    <xf numFmtId="0" fontId="14" fillId="0" borderId="85" xfId="0" applyFont="1" applyBorder="1" applyAlignment="1" applyProtection="1">
      <alignment horizontal="center" vertical="center"/>
      <protection locked="0"/>
    </xf>
    <xf numFmtId="0" fontId="14" fillId="0" borderId="84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87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82" xfId="0" applyFont="1" applyBorder="1" applyAlignment="1" applyProtection="1">
      <alignment horizontal="center" vertical="center"/>
      <protection locked="0"/>
    </xf>
    <xf numFmtId="0" fontId="14" fillId="0" borderId="89" xfId="0" applyFont="1" applyBorder="1" applyAlignment="1" applyProtection="1">
      <alignment horizontal="center" vertical="center"/>
      <protection locked="0"/>
    </xf>
    <xf numFmtId="0" fontId="14" fillId="0" borderId="83" xfId="0" applyFont="1" applyBorder="1" applyAlignment="1" applyProtection="1">
      <alignment horizontal="center" vertical="center"/>
      <protection locked="0"/>
    </xf>
    <xf numFmtId="0" fontId="14" fillId="0" borderId="86" xfId="0" applyFont="1" applyBorder="1" applyAlignment="1" applyProtection="1">
      <alignment horizontal="center" vertical="center"/>
      <protection locked="0"/>
    </xf>
    <xf numFmtId="38" fontId="51" fillId="0" borderId="121" xfId="1" applyFont="1" applyFill="1" applyBorder="1" applyAlignment="1" applyProtection="1">
      <protection locked="0"/>
    </xf>
    <xf numFmtId="38" fontId="51" fillId="0" borderId="147" xfId="1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9" fillId="0" borderId="6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40" fontId="17" fillId="0" borderId="140" xfId="1" applyNumberFormat="1" applyFont="1" applyFill="1" applyBorder="1" applyAlignment="1" applyProtection="1">
      <alignment shrinkToFit="1"/>
      <protection locked="0"/>
    </xf>
    <xf numFmtId="40" fontId="17" fillId="0" borderId="141" xfId="1" applyNumberFormat="1" applyFont="1" applyFill="1" applyBorder="1" applyAlignment="1" applyProtection="1">
      <alignment shrinkToFit="1"/>
      <protection locked="0"/>
    </xf>
    <xf numFmtId="40" fontId="17" fillId="0" borderId="142" xfId="1" applyNumberFormat="1" applyFont="1" applyFill="1" applyBorder="1" applyAlignment="1" applyProtection="1">
      <alignment shrinkToFit="1"/>
      <protection locked="0"/>
    </xf>
    <xf numFmtId="40" fontId="17" fillId="0" borderId="26" xfId="1" applyNumberFormat="1" applyFont="1" applyFill="1" applyBorder="1" applyAlignment="1" applyProtection="1">
      <alignment horizontal="center" shrinkToFit="1"/>
      <protection locked="0"/>
    </xf>
    <xf numFmtId="40" fontId="17" fillId="0" borderId="0" xfId="1" applyNumberFormat="1" applyFont="1" applyFill="1" applyBorder="1" applyAlignment="1" applyProtection="1">
      <alignment horizontal="center" shrinkToFit="1"/>
      <protection locked="0"/>
    </xf>
    <xf numFmtId="40" fontId="17" fillId="0" borderId="27" xfId="1" applyNumberFormat="1" applyFont="1" applyFill="1" applyBorder="1" applyAlignment="1" applyProtection="1">
      <alignment horizontal="center" shrinkToFit="1"/>
      <protection locked="0"/>
    </xf>
    <xf numFmtId="40" fontId="17" fillId="0" borderId="149" xfId="1" applyNumberFormat="1" applyFont="1" applyFill="1" applyBorder="1" applyAlignment="1" applyProtection="1">
      <alignment horizontal="center" shrinkToFit="1"/>
      <protection locked="0"/>
    </xf>
    <xf numFmtId="40" fontId="17" fillId="0" borderId="150" xfId="1" applyNumberFormat="1" applyFont="1" applyFill="1" applyBorder="1" applyAlignment="1" applyProtection="1">
      <alignment horizontal="center" shrinkToFit="1"/>
      <protection locked="0"/>
    </xf>
    <xf numFmtId="40" fontId="17" fillId="0" borderId="151" xfId="1" applyNumberFormat="1" applyFont="1" applyFill="1" applyBorder="1" applyAlignment="1" applyProtection="1">
      <alignment horizontal="center" shrinkToFit="1"/>
      <protection locked="0"/>
    </xf>
    <xf numFmtId="38" fontId="51" fillId="6" borderId="129" xfId="1" applyFont="1" applyFill="1" applyBorder="1" applyAlignment="1" applyProtection="1">
      <alignment shrinkToFit="1"/>
      <protection locked="0"/>
    </xf>
    <xf numFmtId="38" fontId="51" fillId="6" borderId="130" xfId="1" applyFont="1" applyFill="1" applyBorder="1" applyAlignment="1" applyProtection="1">
      <alignment shrinkToFit="1"/>
      <protection locked="0"/>
    </xf>
    <xf numFmtId="38" fontId="51" fillId="6" borderId="131" xfId="1" applyFont="1" applyFill="1" applyBorder="1" applyAlignment="1" applyProtection="1">
      <alignment shrinkToFit="1"/>
      <protection locked="0"/>
    </xf>
    <xf numFmtId="38" fontId="51" fillId="6" borderId="132" xfId="1" applyFont="1" applyFill="1" applyBorder="1" applyAlignment="1" applyProtection="1">
      <alignment shrinkToFit="1"/>
      <protection locked="0"/>
    </xf>
    <xf numFmtId="38" fontId="51" fillId="6" borderId="133" xfId="1" applyFont="1" applyFill="1" applyBorder="1" applyAlignment="1" applyProtection="1">
      <alignment shrinkToFit="1"/>
      <protection locked="0"/>
    </xf>
    <xf numFmtId="38" fontId="51" fillId="6" borderId="134" xfId="1" applyFont="1" applyFill="1" applyBorder="1" applyAlignment="1" applyProtection="1">
      <alignment shrinkToFit="1"/>
      <protection locked="0"/>
    </xf>
    <xf numFmtId="0" fontId="49" fillId="0" borderId="26" xfId="0" applyFont="1" applyBorder="1" applyAlignment="1" applyProtection="1">
      <alignment horizontal="right" vertical="center"/>
      <protection locked="0"/>
    </xf>
    <xf numFmtId="0" fontId="49" fillId="0" borderId="0" xfId="0" applyFont="1" applyAlignment="1" applyProtection="1">
      <alignment horizontal="right" vertical="center"/>
      <protection locked="0"/>
    </xf>
    <xf numFmtId="0" fontId="49" fillId="0" borderId="27" xfId="0" applyFont="1" applyBorder="1" applyAlignment="1" applyProtection="1">
      <alignment horizontal="right" vertical="center"/>
      <protection locked="0"/>
    </xf>
    <xf numFmtId="0" fontId="48" fillId="0" borderId="148" xfId="0" applyFont="1" applyBorder="1" applyAlignment="1" applyProtection="1">
      <alignment horizontal="center" shrinkToFit="1"/>
      <protection locked="0"/>
    </xf>
    <xf numFmtId="0" fontId="48" fillId="0" borderId="121" xfId="0" applyFont="1" applyBorder="1" applyAlignment="1" applyProtection="1">
      <alignment horizontal="center" shrinkToFit="1"/>
      <protection locked="0"/>
    </xf>
    <xf numFmtId="0" fontId="48" fillId="0" borderId="122" xfId="0" applyFont="1" applyBorder="1" applyAlignment="1" applyProtection="1">
      <alignment horizontal="center" shrinkToFit="1"/>
      <protection locked="0"/>
    </xf>
    <xf numFmtId="176" fontId="48" fillId="0" borderId="26" xfId="1" applyNumberFormat="1" applyFont="1" applyFill="1" applyBorder="1" applyAlignment="1" applyProtection="1">
      <alignment shrinkToFit="1"/>
      <protection locked="0"/>
    </xf>
    <xf numFmtId="176" fontId="48" fillId="0" borderId="0" xfId="1" applyNumberFormat="1" applyFont="1" applyFill="1" applyBorder="1" applyAlignment="1" applyProtection="1">
      <alignment shrinkToFit="1"/>
      <protection locked="0"/>
    </xf>
    <xf numFmtId="176" fontId="48" fillId="0" borderId="29" xfId="1" applyNumberFormat="1" applyFont="1" applyFill="1" applyBorder="1" applyAlignment="1" applyProtection="1">
      <alignment shrinkToFit="1"/>
      <protection locked="0"/>
    </xf>
    <xf numFmtId="38" fontId="51" fillId="0" borderId="0" xfId="1" applyFont="1" applyFill="1" applyBorder="1" applyAlignment="1" applyProtection="1">
      <protection locked="0"/>
    </xf>
    <xf numFmtId="38" fontId="51" fillId="0" borderId="29" xfId="1" applyFont="1" applyFill="1" applyBorder="1" applyAlignment="1" applyProtection="1">
      <protection locked="0"/>
    </xf>
    <xf numFmtId="0" fontId="49" fillId="0" borderId="149" xfId="0" applyFont="1" applyBorder="1" applyAlignment="1" applyProtection="1">
      <alignment horizontal="right" vertical="center"/>
      <protection locked="0"/>
    </xf>
    <xf numFmtId="0" fontId="49" fillId="0" borderId="150" xfId="0" applyFont="1" applyBorder="1" applyAlignment="1" applyProtection="1">
      <alignment horizontal="right" vertical="center"/>
      <protection locked="0"/>
    </xf>
    <xf numFmtId="0" fontId="49" fillId="0" borderId="151" xfId="0" applyFont="1" applyBorder="1" applyAlignment="1" applyProtection="1">
      <alignment horizontal="right" vertical="center"/>
      <protection locked="0"/>
    </xf>
    <xf numFmtId="0" fontId="7" fillId="0" borderId="12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176" fontId="48" fillId="0" borderId="149" xfId="1" applyNumberFormat="1" applyFont="1" applyFill="1" applyBorder="1" applyAlignment="1" applyProtection="1">
      <alignment shrinkToFit="1"/>
      <protection locked="0"/>
    </xf>
    <xf numFmtId="176" fontId="48" fillId="0" borderId="150" xfId="1" applyNumberFormat="1" applyFont="1" applyFill="1" applyBorder="1" applyAlignment="1" applyProtection="1">
      <alignment shrinkToFit="1"/>
      <protection locked="0"/>
    </xf>
    <xf numFmtId="176" fontId="48" fillId="0" borderId="152" xfId="1" applyNumberFormat="1" applyFont="1" applyFill="1" applyBorder="1" applyAlignment="1" applyProtection="1">
      <alignment shrinkToFit="1"/>
      <protection locked="0"/>
    </xf>
    <xf numFmtId="0" fontId="21" fillId="6" borderId="136" xfId="0" applyFont="1" applyFill="1" applyBorder="1" applyAlignment="1" applyProtection="1">
      <alignment horizontal="center" vertical="center"/>
      <protection locked="0"/>
    </xf>
    <xf numFmtId="0" fontId="21" fillId="6" borderId="127" xfId="0" applyFont="1" applyFill="1" applyBorder="1" applyAlignment="1" applyProtection="1">
      <alignment horizontal="center" vertical="center"/>
      <protection locked="0"/>
    </xf>
    <xf numFmtId="0" fontId="21" fillId="6" borderId="153" xfId="0" applyFont="1" applyFill="1" applyBorder="1" applyAlignment="1" applyProtection="1">
      <alignment horizontal="center" vertical="center"/>
      <protection locked="0"/>
    </xf>
    <xf numFmtId="0" fontId="21" fillId="6" borderId="103" xfId="0" applyFont="1" applyFill="1" applyBorder="1" applyAlignment="1" applyProtection="1">
      <alignment horizontal="center" vertical="center"/>
      <protection locked="0"/>
    </xf>
    <xf numFmtId="0" fontId="21" fillId="6" borderId="104" xfId="0" applyFont="1" applyFill="1" applyBorder="1" applyAlignment="1" applyProtection="1">
      <alignment horizontal="center" vertical="center"/>
      <protection locked="0"/>
    </xf>
    <xf numFmtId="0" fontId="21" fillId="6" borderId="154" xfId="0" applyFont="1" applyFill="1" applyBorder="1" applyAlignment="1" applyProtection="1">
      <alignment horizontal="center" vertical="center"/>
      <protection locked="0"/>
    </xf>
    <xf numFmtId="38" fontId="14" fillId="0" borderId="83" xfId="1" applyFont="1" applyFill="1" applyBorder="1" applyAlignment="1" applyProtection="1">
      <alignment horizontal="center" vertical="center"/>
      <protection locked="0"/>
    </xf>
    <xf numFmtId="38" fontId="14" fillId="0" borderId="85" xfId="1" applyFont="1" applyFill="1" applyBorder="1" applyAlignment="1" applyProtection="1">
      <alignment horizontal="center" vertical="center"/>
      <protection locked="0"/>
    </xf>
    <xf numFmtId="38" fontId="14" fillId="0" borderId="86" xfId="1" applyFont="1" applyFill="1" applyBorder="1" applyAlignment="1" applyProtection="1">
      <alignment horizontal="center" vertical="center"/>
      <protection locked="0"/>
    </xf>
    <xf numFmtId="0" fontId="4" fillId="0" borderId="89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19" fillId="0" borderId="44" xfId="0" applyFont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4" fillId="6" borderId="73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6" borderId="74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38" fontId="7" fillId="0" borderId="109" xfId="1" applyFont="1" applyBorder="1" applyAlignment="1" applyProtection="1">
      <protection locked="0"/>
    </xf>
    <xf numFmtId="38" fontId="7" fillId="0" borderId="102" xfId="1" applyFont="1" applyBorder="1" applyAlignment="1" applyProtection="1">
      <protection locked="0"/>
    </xf>
    <xf numFmtId="0" fontId="7" fillId="0" borderId="90" xfId="0" applyFont="1" applyBorder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vertical="top" wrapText="1"/>
      <protection locked="0"/>
    </xf>
    <xf numFmtId="0" fontId="7" fillId="0" borderId="35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18" fillId="0" borderId="60" xfId="0" applyFont="1" applyBorder="1" applyAlignment="1" applyProtection="1">
      <alignment horizontal="left" vertical="top" shrinkToFit="1"/>
      <protection locked="0"/>
    </xf>
    <xf numFmtId="0" fontId="18" fillId="0" borderId="61" xfId="0" applyFont="1" applyBorder="1" applyAlignment="1" applyProtection="1">
      <alignment horizontal="left" vertical="top" shrinkToFit="1"/>
      <protection locked="0"/>
    </xf>
    <xf numFmtId="0" fontId="18" fillId="0" borderId="63" xfId="0" applyFont="1" applyBorder="1" applyAlignment="1" applyProtection="1">
      <alignment horizontal="left" vertical="top" shrinkToFit="1"/>
      <protection locked="0"/>
    </xf>
    <xf numFmtId="38" fontId="45" fillId="0" borderId="0" xfId="1" applyFont="1" applyBorder="1" applyAlignment="1" applyProtection="1">
      <alignment vertical="center" shrinkToFit="1"/>
      <protection locked="0"/>
    </xf>
    <xf numFmtId="38" fontId="45" fillId="0" borderId="33" xfId="1" applyFont="1" applyBorder="1" applyAlignment="1" applyProtection="1">
      <alignment vertical="center" shrinkToFi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69" xfId="0" applyFont="1" applyBorder="1" applyAlignment="1" applyProtection="1">
      <alignment horizont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 shrinkToFit="1"/>
      <protection locked="0"/>
    </xf>
    <xf numFmtId="0" fontId="3" fillId="0" borderId="76" xfId="0" applyFont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 applyProtection="1">
      <alignment horizontal="center" vertical="center" shrinkToFit="1"/>
      <protection locked="0"/>
    </xf>
    <xf numFmtId="0" fontId="6" fillId="0" borderId="76" xfId="0" applyFont="1" applyBorder="1" applyAlignment="1" applyProtection="1">
      <alignment horizontal="center" vertical="center" shrinkToFit="1"/>
      <protection locked="0"/>
    </xf>
    <xf numFmtId="0" fontId="6" fillId="0" borderId="77" xfId="0" applyFont="1" applyBorder="1" applyAlignment="1" applyProtection="1">
      <alignment horizontal="center" vertical="center" shrinkToFit="1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48" fillId="0" borderId="146" xfId="0" applyFont="1" applyBorder="1" applyAlignment="1" applyProtection="1">
      <alignment horizontal="center" shrinkToFit="1"/>
      <protection locked="0"/>
    </xf>
    <xf numFmtId="0" fontId="48" fillId="0" borderId="119" xfId="0" applyFont="1" applyBorder="1" applyAlignment="1" applyProtection="1">
      <alignment horizontal="center" shrinkToFit="1"/>
      <protection locked="0"/>
    </xf>
    <xf numFmtId="0" fontId="48" fillId="0" borderId="120" xfId="0" applyFont="1" applyBorder="1" applyAlignment="1" applyProtection="1">
      <alignment horizontal="center" shrinkToFit="1"/>
      <protection locked="0"/>
    </xf>
    <xf numFmtId="0" fontId="7" fillId="0" borderId="49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alignment vertical="top" wrapText="1"/>
      <protection locked="0"/>
    </xf>
    <xf numFmtId="0" fontId="7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38" fontId="51" fillId="0" borderId="150" xfId="1" applyFont="1" applyFill="1" applyBorder="1" applyAlignment="1" applyProtection="1">
      <protection locked="0"/>
    </xf>
    <xf numFmtId="38" fontId="51" fillId="0" borderId="152" xfId="1" applyFont="1" applyFill="1" applyBorder="1" applyAlignment="1" applyProtection="1"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126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wrapText="1"/>
      <protection locked="0"/>
    </xf>
    <xf numFmtId="0" fontId="12" fillId="0" borderId="61" xfId="0" applyFont="1" applyBorder="1" applyAlignment="1" applyProtection="1">
      <alignment horizontal="distributed" indent="3"/>
      <protection locked="0"/>
    </xf>
    <xf numFmtId="0" fontId="19" fillId="0" borderId="44" xfId="0" applyFont="1" applyBorder="1" applyAlignment="1" applyProtection="1">
      <alignment wrapText="1"/>
      <protection locked="0"/>
    </xf>
    <xf numFmtId="0" fontId="4" fillId="6" borderId="118" xfId="0" applyFont="1" applyFill="1" applyBorder="1" applyAlignment="1" applyProtection="1">
      <alignment horizontal="center" vertical="center"/>
      <protection locked="0"/>
    </xf>
    <xf numFmtId="0" fontId="4" fillId="6" borderId="69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52" xfId="0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vertical="top" wrapText="1"/>
      <protection locked="0"/>
    </xf>
    <xf numFmtId="0" fontId="7" fillId="0" borderId="37" xfId="0" applyFont="1" applyBorder="1" applyAlignment="1" applyProtection="1">
      <alignment vertical="top" wrapText="1"/>
      <protection locked="0"/>
    </xf>
    <xf numFmtId="0" fontId="7" fillId="0" borderId="38" xfId="0" applyFont="1" applyBorder="1" applyAlignment="1" applyProtection="1">
      <alignment vertical="top" wrapText="1"/>
      <protection locked="0"/>
    </xf>
    <xf numFmtId="0" fontId="19" fillId="0" borderId="52" xfId="0" applyFont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0" fontId="19" fillId="0" borderId="53" xfId="0" applyFont="1" applyBorder="1" applyAlignment="1" applyProtection="1">
      <alignment horizontal="center"/>
      <protection locked="0"/>
    </xf>
    <xf numFmtId="0" fontId="48" fillId="0" borderId="143" xfId="0" applyFont="1" applyBorder="1" applyAlignment="1" applyProtection="1">
      <alignment horizontal="center" shrinkToFit="1"/>
      <protection locked="0"/>
    </xf>
    <xf numFmtId="0" fontId="48" fillId="0" borderId="141" xfId="0" applyFont="1" applyBorder="1" applyAlignment="1" applyProtection="1">
      <alignment horizontal="center" shrinkToFit="1"/>
      <protection locked="0"/>
    </xf>
    <xf numFmtId="0" fontId="48" fillId="0" borderId="144" xfId="0" applyFont="1" applyBorder="1" applyAlignment="1" applyProtection="1">
      <alignment horizontal="center" shrinkToFit="1"/>
      <protection locked="0"/>
    </xf>
    <xf numFmtId="0" fontId="7" fillId="0" borderId="102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4" fillId="6" borderId="66" xfId="0" applyFont="1" applyFill="1" applyBorder="1" applyAlignment="1" applyProtection="1">
      <alignment horizontal="distributed" vertical="center" indent="3"/>
      <protection locked="0"/>
    </xf>
    <xf numFmtId="0" fontId="4" fillId="6" borderId="67" xfId="0" applyFont="1" applyFill="1" applyBorder="1" applyAlignment="1" applyProtection="1">
      <alignment horizontal="distributed" vertical="center" indent="3"/>
      <protection locked="0"/>
    </xf>
    <xf numFmtId="0" fontId="4" fillId="6" borderId="68" xfId="0" applyFont="1" applyFill="1" applyBorder="1" applyAlignment="1" applyProtection="1">
      <alignment horizontal="distributed" vertical="center" indent="3"/>
      <protection locked="0"/>
    </xf>
    <xf numFmtId="0" fontId="4" fillId="6" borderId="66" xfId="0" applyFont="1" applyFill="1" applyBorder="1" applyAlignment="1" applyProtection="1">
      <alignment horizontal="center" vertical="center"/>
      <protection locked="0"/>
    </xf>
    <xf numFmtId="0" fontId="4" fillId="6" borderId="67" xfId="0" applyFont="1" applyFill="1" applyBorder="1" applyAlignment="1" applyProtection="1">
      <alignment horizontal="center" vertical="center"/>
      <protection locked="0"/>
    </xf>
    <xf numFmtId="0" fontId="4" fillId="6" borderId="68" xfId="0" applyFont="1" applyFill="1" applyBorder="1" applyAlignment="1" applyProtection="1">
      <alignment horizontal="center" vertical="center"/>
      <protection locked="0"/>
    </xf>
    <xf numFmtId="0" fontId="6" fillId="6" borderId="49" xfId="0" applyFont="1" applyFill="1" applyBorder="1" applyAlignment="1" applyProtection="1">
      <alignment horizontal="center" vertical="center"/>
      <protection locked="0"/>
    </xf>
    <xf numFmtId="0" fontId="6" fillId="6" borderId="44" xfId="0" applyFont="1" applyFill="1" applyBorder="1" applyAlignment="1" applyProtection="1">
      <alignment horizontal="center" vertical="center"/>
      <protection locked="0"/>
    </xf>
    <xf numFmtId="0" fontId="6" fillId="6" borderId="45" xfId="0" applyFont="1" applyFill="1" applyBorder="1" applyAlignment="1" applyProtection="1">
      <alignment horizontal="center" vertical="center"/>
      <protection locked="0"/>
    </xf>
    <xf numFmtId="0" fontId="6" fillId="6" borderId="51" xfId="0" applyFont="1" applyFill="1" applyBorder="1" applyAlignment="1" applyProtection="1">
      <alignment horizontal="center" vertical="center"/>
      <protection locked="0"/>
    </xf>
    <xf numFmtId="0" fontId="6" fillId="6" borderId="57" xfId="0" applyFont="1" applyFill="1" applyBorder="1" applyAlignment="1" applyProtection="1">
      <alignment horizontal="center" vertical="center"/>
      <protection locked="0"/>
    </xf>
    <xf numFmtId="0" fontId="6" fillId="6" borderId="55" xfId="0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 applyProtection="1">
      <alignment horizontal="center" vertical="center"/>
      <protection locked="0"/>
    </xf>
    <xf numFmtId="0" fontId="6" fillId="6" borderId="50" xfId="0" applyFont="1" applyFill="1" applyBorder="1" applyAlignment="1" applyProtection="1">
      <alignment horizontal="center" vertical="center" shrinkToFit="1"/>
      <protection locked="0"/>
    </xf>
    <xf numFmtId="0" fontId="6" fillId="6" borderId="55" xfId="0" applyFont="1" applyFill="1" applyBorder="1" applyAlignment="1" applyProtection="1">
      <alignment horizontal="center" vertical="center" shrinkToFit="1"/>
      <protection locked="0"/>
    </xf>
    <xf numFmtId="0" fontId="6" fillId="6" borderId="59" xfId="0" applyFont="1" applyFill="1" applyBorder="1" applyAlignment="1" applyProtection="1">
      <alignment horizontal="center" vertical="center" shrinkToFit="1"/>
      <protection locked="0"/>
    </xf>
    <xf numFmtId="0" fontId="6" fillId="6" borderId="65" xfId="0" applyFont="1" applyFill="1" applyBorder="1" applyAlignment="1" applyProtection="1">
      <alignment horizontal="center" vertical="center" shrinkToFit="1"/>
      <protection locked="0"/>
    </xf>
    <xf numFmtId="0" fontId="6" fillId="6" borderId="56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vertical="center" shrinkToFit="1"/>
      <protection locked="0"/>
    </xf>
    <xf numFmtId="0" fontId="6" fillId="6" borderId="138" xfId="0" applyFont="1" applyFill="1" applyBorder="1" applyAlignment="1" applyProtection="1">
      <alignment horizontal="center" vertical="center" textRotation="255"/>
      <protection locked="0"/>
    </xf>
    <xf numFmtId="0" fontId="6" fillId="6" borderId="127" xfId="0" applyFont="1" applyFill="1" applyBorder="1" applyAlignment="1" applyProtection="1">
      <alignment horizontal="center" vertical="center" textRotation="255"/>
      <protection locked="0"/>
    </xf>
    <xf numFmtId="0" fontId="6" fillId="6" borderId="139" xfId="0" applyFont="1" applyFill="1" applyBorder="1" applyAlignment="1" applyProtection="1">
      <alignment horizontal="center" vertical="center" textRotation="255"/>
      <protection locked="0"/>
    </xf>
    <xf numFmtId="0" fontId="6" fillId="6" borderId="36" xfId="0" applyFont="1" applyFill="1" applyBorder="1" applyAlignment="1" applyProtection="1">
      <alignment horizontal="center" vertical="center" textRotation="255"/>
      <protection locked="0"/>
    </xf>
    <xf numFmtId="0" fontId="6" fillId="6" borderId="37" xfId="0" applyFont="1" applyFill="1" applyBorder="1" applyAlignment="1" applyProtection="1">
      <alignment horizontal="center" vertical="center" textRotation="255"/>
      <protection locked="0"/>
    </xf>
    <xf numFmtId="0" fontId="6" fillId="6" borderId="53" xfId="0" applyFont="1" applyFill="1" applyBorder="1" applyAlignment="1" applyProtection="1">
      <alignment horizontal="center" vertical="center" textRotation="255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9" fontId="7" fillId="0" borderId="105" xfId="0" applyNumberFormat="1" applyFont="1" applyBorder="1" applyAlignment="1" applyProtection="1">
      <protection locked="0"/>
    </xf>
    <xf numFmtId="0" fontId="7" fillId="0" borderId="105" xfId="0" applyFont="1" applyBorder="1" applyAlignment="1" applyProtection="1">
      <protection locked="0"/>
    </xf>
    <xf numFmtId="0" fontId="7" fillId="0" borderId="89" xfId="0" applyFont="1" applyBorder="1" applyAlignment="1" applyProtection="1">
      <protection locked="0"/>
    </xf>
    <xf numFmtId="0" fontId="7" fillId="0" borderId="86" xfId="0" applyFont="1" applyBorder="1" applyAlignment="1" applyProtection="1">
      <protection locked="0"/>
    </xf>
    <xf numFmtId="0" fontId="7" fillId="0" borderId="66" xfId="0" applyFont="1" applyBorder="1" applyAlignment="1" applyProtection="1">
      <protection locked="0"/>
    </xf>
    <xf numFmtId="9" fontId="7" fillId="0" borderId="106" xfId="0" applyNumberFormat="1" applyFont="1" applyBorder="1" applyAlignment="1" applyProtection="1">
      <protection locked="0"/>
    </xf>
    <xf numFmtId="0" fontId="7" fillId="0" borderId="106" xfId="0" applyFont="1" applyBorder="1" applyAlignment="1" applyProtection="1">
      <protection locked="0"/>
    </xf>
    <xf numFmtId="0" fontId="7" fillId="0" borderId="49" xfId="0" applyFont="1" applyBorder="1" applyAlignment="1" applyProtection="1">
      <protection locked="0"/>
    </xf>
    <xf numFmtId="0" fontId="7" fillId="0" borderId="48" xfId="0" applyFont="1" applyBorder="1" applyAlignment="1" applyProtection="1">
      <protection locked="0"/>
    </xf>
    <xf numFmtId="0" fontId="7" fillId="0" borderId="112" xfId="0" applyFont="1" applyBorder="1" applyAlignment="1" applyProtection="1">
      <protection locked="0"/>
    </xf>
    <xf numFmtId="0" fontId="7" fillId="0" borderId="108" xfId="0" applyFont="1" applyBorder="1" applyAlignment="1" applyProtection="1">
      <alignment horizontal="right"/>
      <protection locked="0"/>
    </xf>
    <xf numFmtId="0" fontId="7" fillId="0" borderId="90" xfId="0" applyFont="1" applyBorder="1" applyAlignment="1" applyProtection="1">
      <alignment horizontal="right"/>
      <protection locked="0"/>
    </xf>
    <xf numFmtId="0" fontId="7" fillId="0" borderId="79" xfId="0" applyFont="1" applyBorder="1" applyAlignment="1" applyProtection="1">
      <protection locked="0"/>
    </xf>
    <xf numFmtId="0" fontId="7" fillId="0" borderId="107" xfId="0" applyFont="1" applyBorder="1" applyAlignment="1" applyProtection="1">
      <protection locked="0"/>
    </xf>
    <xf numFmtId="0" fontId="7" fillId="0" borderId="113" xfId="0" applyFont="1" applyBorder="1" applyAlignment="1" applyProtection="1">
      <protection locked="0"/>
    </xf>
    <xf numFmtId="38" fontId="7" fillId="0" borderId="68" xfId="1" applyFont="1" applyBorder="1" applyAlignment="1" applyProtection="1">
      <protection locked="0"/>
    </xf>
    <xf numFmtId="38" fontId="7" fillId="0" borderId="105" xfId="1" applyFont="1" applyBorder="1" applyAlignment="1" applyProtection="1">
      <protection locked="0"/>
    </xf>
    <xf numFmtId="38" fontId="7" fillId="0" borderId="110" xfId="1" applyFont="1" applyBorder="1" applyAlignment="1" applyProtection="1">
      <protection locked="0"/>
    </xf>
    <xf numFmtId="38" fontId="7" fillId="0" borderId="106" xfId="1" applyFont="1" applyBorder="1" applyAlignment="1" applyProtection="1">
      <protection locked="0"/>
    </xf>
    <xf numFmtId="38" fontId="7" fillId="0" borderId="111" xfId="1" applyFont="1" applyBorder="1" applyAlignment="1" applyProtection="1">
      <protection locked="0"/>
    </xf>
    <xf numFmtId="38" fontId="7" fillId="0" borderId="108" xfId="1" applyFont="1" applyBorder="1" applyAlignment="1" applyProtection="1">
      <protection locked="0"/>
    </xf>
    <xf numFmtId="0" fontId="7" fillId="0" borderId="105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3" fillId="0" borderId="9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7" fillId="0" borderId="102" xfId="0" applyFont="1" applyBorder="1" applyAlignment="1" applyProtection="1">
      <alignment horizontal="center"/>
      <protection locked="0"/>
    </xf>
    <xf numFmtId="0" fontId="7" fillId="0" borderId="60" xfId="0" applyFont="1" applyBorder="1" applyAlignment="1" applyProtection="1">
      <alignment horizontal="center"/>
      <protection locked="0"/>
    </xf>
    <xf numFmtId="0" fontId="39" fillId="0" borderId="39" xfId="0" applyFont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0" borderId="74" xfId="0" applyFont="1" applyBorder="1" applyAlignment="1" applyProtection="1">
      <alignment horizontal="center" vertical="center"/>
      <protection locked="0"/>
    </xf>
    <xf numFmtId="0" fontId="39" fillId="0" borderId="40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0" fontId="39" fillId="0" borderId="52" xfId="0" applyFont="1" applyBorder="1" applyAlignment="1" applyProtection="1">
      <alignment horizontal="center" vertical="center"/>
      <protection locked="0"/>
    </xf>
    <xf numFmtId="0" fontId="39" fillId="0" borderId="37" xfId="0" applyFont="1" applyBorder="1" applyAlignment="1" applyProtection="1">
      <alignment horizontal="center" vertical="center"/>
      <protection locked="0"/>
    </xf>
    <xf numFmtId="0" fontId="39" fillId="0" borderId="38" xfId="0" applyFont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 shrinkToFit="1"/>
      <protection locked="0"/>
    </xf>
    <xf numFmtId="0" fontId="46" fillId="0" borderId="29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29" xfId="0" applyFont="1" applyBorder="1" applyAlignment="1" applyProtection="1">
      <alignment vertical="center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7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82" xfId="0" applyFont="1" applyBorder="1" applyAlignment="1" applyProtection="1">
      <alignment horizontal="center" vertical="center" shrinkToFit="1"/>
      <protection locked="0"/>
    </xf>
    <xf numFmtId="0" fontId="4" fillId="6" borderId="73" xfId="0" applyFont="1" applyFill="1" applyBorder="1" applyAlignment="1" applyProtection="1">
      <alignment horizontal="distributed" vertical="center" indent="1"/>
      <protection locked="0"/>
    </xf>
    <xf numFmtId="0" fontId="4" fillId="6" borderId="30" xfId="0" applyFont="1" applyFill="1" applyBorder="1" applyAlignment="1" applyProtection="1">
      <alignment horizontal="distributed" vertical="center" indent="1"/>
      <protection locked="0"/>
    </xf>
    <xf numFmtId="0" fontId="4" fillId="6" borderId="118" xfId="0" applyFont="1" applyFill="1" applyBorder="1" applyAlignment="1" applyProtection="1">
      <alignment horizontal="distributed" vertical="center" indent="1"/>
      <protection locked="0"/>
    </xf>
    <xf numFmtId="0" fontId="4" fillId="6" borderId="28" xfId="0" applyFont="1" applyFill="1" applyBorder="1" applyAlignment="1" applyProtection="1">
      <alignment horizontal="distributed" vertical="center" indent="1"/>
      <protection locked="0"/>
    </xf>
    <xf numFmtId="0" fontId="4" fillId="6" borderId="0" xfId="0" applyFont="1" applyFill="1" applyAlignment="1" applyProtection="1">
      <alignment horizontal="distributed" vertical="center" indent="1"/>
      <protection locked="0"/>
    </xf>
    <xf numFmtId="0" fontId="4" fillId="6" borderId="42" xfId="0" applyFont="1" applyFill="1" applyBorder="1" applyAlignment="1" applyProtection="1">
      <alignment horizontal="distributed" vertical="center" indent="1"/>
      <protection locked="0"/>
    </xf>
    <xf numFmtId="0" fontId="4" fillId="6" borderId="36" xfId="0" applyFont="1" applyFill="1" applyBorder="1" applyAlignment="1" applyProtection="1">
      <alignment horizontal="distributed" vertical="center" indent="1"/>
      <protection locked="0"/>
    </xf>
    <xf numFmtId="0" fontId="4" fillId="6" borderId="37" xfId="0" applyFont="1" applyFill="1" applyBorder="1" applyAlignment="1" applyProtection="1">
      <alignment horizontal="distributed" vertical="center" indent="1"/>
      <protection locked="0"/>
    </xf>
    <xf numFmtId="0" fontId="4" fillId="6" borderId="69" xfId="0" applyFont="1" applyFill="1" applyBorder="1" applyAlignment="1" applyProtection="1">
      <alignment horizontal="distributed" vertical="center" indent="1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46" fillId="0" borderId="0" xfId="0" applyNumberFormat="1" applyFont="1" applyProtection="1">
      <alignment vertical="center"/>
      <protection locked="0"/>
    </xf>
    <xf numFmtId="0" fontId="15" fillId="0" borderId="72" xfId="0" applyFont="1" applyBorder="1" applyAlignment="1" applyProtection="1">
      <alignment horizontal="center" vertical="center" shrinkToFit="1"/>
      <protection locked="0"/>
    </xf>
    <xf numFmtId="0" fontId="45" fillId="0" borderId="30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center" vertical="center" shrinkToFit="1"/>
      <protection locked="0"/>
    </xf>
    <xf numFmtId="0" fontId="28" fillId="0" borderId="0" xfId="0" applyFont="1" applyProtection="1">
      <alignment vertical="center"/>
      <protection locked="0"/>
    </xf>
    <xf numFmtId="0" fontId="28" fillId="0" borderId="33" xfId="0" applyFont="1" applyBorder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6" borderId="57" xfId="0" applyFont="1" applyFill="1" applyBorder="1" applyAlignment="1" applyProtection="1">
      <alignment horizontal="center" vertical="center" shrinkToFit="1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distributed" indent="3"/>
      <protection locked="0"/>
    </xf>
    <xf numFmtId="0" fontId="4" fillId="6" borderId="31" xfId="0" applyFont="1" applyFill="1" applyBorder="1" applyAlignment="1" applyProtection="1">
      <alignment horizontal="distributed" vertical="center" indent="3"/>
      <protection locked="0"/>
    </xf>
    <xf numFmtId="0" fontId="4" fillId="6" borderId="30" xfId="0" applyFont="1" applyFill="1" applyBorder="1" applyAlignment="1" applyProtection="1">
      <alignment horizontal="distributed" vertical="center" indent="3"/>
      <protection locked="0"/>
    </xf>
    <xf numFmtId="0" fontId="4" fillId="6" borderId="54" xfId="0" applyFont="1" applyFill="1" applyBorder="1" applyAlignment="1" applyProtection="1">
      <alignment horizontal="distributed" vertical="center" indent="3"/>
      <protection locked="0"/>
    </xf>
    <xf numFmtId="0" fontId="4" fillId="6" borderId="37" xfId="0" applyFont="1" applyFill="1" applyBorder="1" applyAlignment="1" applyProtection="1">
      <alignment horizontal="distributed" vertical="center" indent="3"/>
      <protection locked="0"/>
    </xf>
    <xf numFmtId="0" fontId="19" fillId="0" borderId="37" xfId="0" applyFont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right"/>
      <protection locked="0"/>
    </xf>
    <xf numFmtId="0" fontId="27" fillId="0" borderId="10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vertical="center" shrinkToFit="1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247" xfId="0" applyFont="1" applyBorder="1" applyAlignment="1" applyProtection="1">
      <alignment horizontal="center" vertical="center"/>
      <protection locked="0"/>
    </xf>
    <xf numFmtId="0" fontId="29" fillId="0" borderId="248" xfId="0" applyFont="1" applyBorder="1" applyAlignment="1" applyProtection="1">
      <alignment horizontal="center" vertical="center"/>
      <protection locked="0"/>
    </xf>
    <xf numFmtId="0" fontId="29" fillId="0" borderId="249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31" fillId="0" borderId="98" xfId="0" applyFont="1" applyBorder="1" applyAlignment="1" applyProtection="1">
      <alignment horizontal="center" vertical="center"/>
      <protection locked="0"/>
    </xf>
    <xf numFmtId="0" fontId="31" fillId="0" borderId="245" xfId="0" applyFont="1" applyBorder="1" applyAlignment="1" applyProtection="1">
      <alignment horizontal="center" vertical="center"/>
      <protection locked="0"/>
    </xf>
    <xf numFmtId="0" fontId="31" fillId="0" borderId="99" xfId="0" applyFont="1" applyBorder="1" applyAlignment="1" applyProtection="1">
      <alignment horizontal="center" vertical="center"/>
      <protection locked="0"/>
    </xf>
    <xf numFmtId="38" fontId="31" fillId="0" borderId="245" xfId="1" applyFont="1" applyFill="1" applyBorder="1" applyAlignment="1" applyProtection="1">
      <alignment horizontal="center" vertical="center"/>
      <protection locked="0"/>
    </xf>
    <xf numFmtId="38" fontId="31" fillId="0" borderId="246" xfId="1" applyFont="1" applyFill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31" fillId="0" borderId="244" xfId="0" applyFont="1" applyBorder="1" applyAlignment="1" applyProtection="1">
      <alignment horizontal="center" vertical="center"/>
      <protection locked="0"/>
    </xf>
    <xf numFmtId="0" fontId="31" fillId="0" borderId="246" xfId="0" applyFont="1" applyBorder="1" applyAlignment="1" applyProtection="1">
      <alignment horizontal="center" vertical="center"/>
      <protection locked="0"/>
    </xf>
    <xf numFmtId="0" fontId="28" fillId="0" borderId="123" xfId="0" applyFont="1" applyBorder="1" applyAlignment="1">
      <alignment horizontal="distributed" vertical="center" indent="1"/>
    </xf>
    <xf numFmtId="0" fontId="28" fillId="0" borderId="124" xfId="0" applyFont="1" applyBorder="1" applyAlignment="1">
      <alignment horizontal="distributed" vertical="center" indent="1"/>
    </xf>
    <xf numFmtId="0" fontId="27" fillId="0" borderId="0" xfId="0" applyFont="1" applyAlignment="1" applyProtection="1">
      <alignment horizontal="left" vertical="center"/>
      <protection locked="0"/>
    </xf>
    <xf numFmtId="9" fontId="15" fillId="0" borderId="226" xfId="0" applyNumberFormat="1" applyFont="1" applyBorder="1" applyAlignment="1" applyProtection="1">
      <protection locked="0"/>
    </xf>
    <xf numFmtId="0" fontId="15" fillId="0" borderId="227" xfId="0" applyFont="1" applyBorder="1" applyAlignment="1" applyProtection="1">
      <protection locked="0"/>
    </xf>
    <xf numFmtId="0" fontId="15" fillId="0" borderId="228" xfId="0" applyFont="1" applyBorder="1" applyAlignment="1" applyProtection="1">
      <protection locked="0"/>
    </xf>
    <xf numFmtId="0" fontId="15" fillId="0" borderId="229" xfId="0" applyFont="1" applyBorder="1" applyAlignment="1" applyProtection="1">
      <protection locked="0"/>
    </xf>
    <xf numFmtId="38" fontId="15" fillId="0" borderId="233" xfId="1" applyFont="1" applyBorder="1" applyAlignment="1" applyProtection="1">
      <protection locked="0"/>
    </xf>
    <xf numFmtId="38" fontId="15" fillId="0" borderId="227" xfId="1" applyFont="1" applyBorder="1" applyAlignment="1" applyProtection="1">
      <protection locked="0"/>
    </xf>
    <xf numFmtId="38" fontId="15" fillId="0" borderId="228" xfId="1" applyFont="1" applyBorder="1" applyAlignment="1" applyProtection="1">
      <protection locked="0"/>
    </xf>
    <xf numFmtId="0" fontId="15" fillId="0" borderId="226" xfId="0" applyFont="1" applyBorder="1" applyAlignment="1">
      <alignment horizontal="center"/>
    </xf>
    <xf numFmtId="0" fontId="15" fillId="0" borderId="227" xfId="0" applyFont="1" applyBorder="1" applyAlignment="1">
      <alignment horizontal="center"/>
    </xf>
    <xf numFmtId="0" fontId="15" fillId="0" borderId="241" xfId="0" applyFont="1" applyBorder="1" applyAlignment="1">
      <alignment horizontal="center"/>
    </xf>
    <xf numFmtId="38" fontId="15" fillId="0" borderId="230" xfId="1" applyFont="1" applyBorder="1" applyAlignment="1" applyProtection="1">
      <protection locked="0"/>
    </xf>
    <xf numFmtId="0" fontId="26" fillId="0" borderId="169" xfId="0" applyFont="1" applyBorder="1" applyAlignment="1" applyProtection="1">
      <alignment horizontal="center" vertical="center"/>
      <protection locked="0"/>
    </xf>
    <xf numFmtId="0" fontId="26" fillId="0" borderId="170" xfId="0" applyFont="1" applyBorder="1" applyAlignment="1" applyProtection="1">
      <alignment horizontal="center" vertical="center"/>
      <protection locked="0"/>
    </xf>
    <xf numFmtId="0" fontId="26" fillId="0" borderId="214" xfId="0" applyFont="1" applyBorder="1" applyAlignment="1" applyProtection="1">
      <alignment horizontal="center" vertical="center"/>
      <protection locked="0"/>
    </xf>
    <xf numFmtId="0" fontId="26" fillId="0" borderId="215" xfId="0" applyFont="1" applyBorder="1" applyAlignment="1" applyProtection="1">
      <alignment horizontal="center" vertical="center"/>
      <protection locked="0"/>
    </xf>
    <xf numFmtId="0" fontId="26" fillId="0" borderId="216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15" fillId="0" borderId="234" xfId="0" applyFont="1" applyBorder="1" applyAlignment="1" applyProtection="1">
      <alignment horizontal="right"/>
      <protection locked="0"/>
    </xf>
    <xf numFmtId="0" fontId="15" fillId="0" borderId="235" xfId="0" applyFont="1" applyBorder="1" applyAlignment="1" applyProtection="1">
      <alignment horizontal="right"/>
      <protection locked="0"/>
    </xf>
    <xf numFmtId="0" fontId="15" fillId="0" borderId="236" xfId="0" applyFont="1" applyBorder="1" applyAlignment="1" applyProtection="1">
      <alignment horizontal="right"/>
      <protection locked="0"/>
    </xf>
    <xf numFmtId="0" fontId="15" fillId="0" borderId="237" xfId="0" applyFont="1" applyBorder="1" applyAlignment="1" applyProtection="1">
      <protection locked="0"/>
    </xf>
    <xf numFmtId="0" fontId="15" fillId="0" borderId="235" xfId="0" applyFont="1" applyBorder="1" applyAlignment="1" applyProtection="1">
      <protection locked="0"/>
    </xf>
    <xf numFmtId="0" fontId="15" fillId="0" borderId="236" xfId="0" applyFont="1" applyBorder="1" applyAlignment="1" applyProtection="1">
      <protection locked="0"/>
    </xf>
    <xf numFmtId="38" fontId="15" fillId="0" borderId="238" xfId="1" applyFont="1" applyBorder="1" applyAlignment="1" applyProtection="1">
      <protection locked="0"/>
    </xf>
    <xf numFmtId="38" fontId="15" fillId="0" borderId="235" xfId="1" applyFont="1" applyBorder="1" applyAlignment="1" applyProtection="1">
      <protection locked="0"/>
    </xf>
    <xf numFmtId="38" fontId="15" fillId="0" borderId="236" xfId="1" applyFont="1" applyBorder="1" applyAlignment="1" applyProtection="1">
      <protection locked="0"/>
    </xf>
    <xf numFmtId="0" fontId="15" fillId="0" borderId="234" xfId="0" applyFont="1" applyBorder="1" applyAlignment="1">
      <alignment horizontal="center"/>
    </xf>
    <xf numFmtId="0" fontId="15" fillId="0" borderId="235" xfId="0" applyFont="1" applyBorder="1" applyAlignment="1">
      <alignment horizontal="center"/>
    </xf>
    <xf numFmtId="0" fontId="15" fillId="0" borderId="242" xfId="0" applyFont="1" applyBorder="1" applyAlignment="1">
      <alignment horizontal="center"/>
    </xf>
    <xf numFmtId="38" fontId="15" fillId="0" borderId="239" xfId="1" applyFont="1" applyBorder="1" applyAlignment="1" applyProtection="1">
      <protection locked="0"/>
    </xf>
    <xf numFmtId="0" fontId="15" fillId="0" borderId="217" xfId="0" applyFont="1" applyBorder="1" applyAlignment="1" applyProtection="1">
      <alignment horizontal="center"/>
      <protection locked="0"/>
    </xf>
    <xf numFmtId="0" fontId="15" fillId="0" borderId="218" xfId="0" applyFont="1" applyBorder="1" applyAlignment="1" applyProtection="1">
      <alignment horizontal="center"/>
      <protection locked="0"/>
    </xf>
    <xf numFmtId="0" fontId="15" fillId="0" borderId="219" xfId="0" applyFont="1" applyBorder="1" applyAlignment="1" applyProtection="1">
      <alignment horizontal="center"/>
      <protection locked="0"/>
    </xf>
    <xf numFmtId="38" fontId="15" fillId="0" borderId="231" xfId="1" applyFont="1" applyBorder="1" applyAlignment="1" applyProtection="1">
      <protection locked="0"/>
    </xf>
    <xf numFmtId="38" fontId="15" fillId="0" borderId="218" xfId="1" applyFont="1" applyBorder="1" applyAlignment="1" applyProtection="1">
      <protection locked="0"/>
    </xf>
    <xf numFmtId="38" fontId="15" fillId="0" borderId="219" xfId="1" applyFont="1" applyBorder="1" applyAlignment="1" applyProtection="1">
      <protection locked="0"/>
    </xf>
    <xf numFmtId="0" fontId="15" fillId="0" borderId="217" xfId="0" applyFont="1" applyBorder="1" applyAlignment="1">
      <alignment horizontal="center"/>
    </xf>
    <xf numFmtId="0" fontId="15" fillId="0" borderId="218" xfId="0" applyFont="1" applyBorder="1" applyAlignment="1">
      <alignment horizontal="center"/>
    </xf>
    <xf numFmtId="0" fontId="15" fillId="0" borderId="243" xfId="0" applyFont="1" applyBorder="1" applyAlignment="1">
      <alignment horizontal="center"/>
    </xf>
    <xf numFmtId="38" fontId="15" fillId="0" borderId="220" xfId="1" applyFont="1" applyBorder="1" applyAlignment="1" applyProtection="1">
      <protection locked="0"/>
    </xf>
    <xf numFmtId="0" fontId="26" fillId="0" borderId="208" xfId="0" applyFont="1" applyBorder="1" applyAlignment="1" applyProtection="1">
      <alignment horizontal="center" vertical="center"/>
      <protection locked="0"/>
    </xf>
    <xf numFmtId="0" fontId="26" fillId="0" borderId="100" xfId="0" applyFont="1" applyBorder="1" applyAlignment="1" applyProtection="1">
      <alignment horizontal="center" vertical="center"/>
      <protection locked="0"/>
    </xf>
    <xf numFmtId="0" fontId="26" fillId="0" borderId="209" xfId="0" applyFont="1" applyBorder="1" applyAlignment="1" applyProtection="1">
      <alignment horizontal="center" vertical="center"/>
      <protection locked="0"/>
    </xf>
    <xf numFmtId="0" fontId="29" fillId="0" borderId="172" xfId="0" applyFont="1" applyBorder="1" applyAlignment="1" applyProtection="1">
      <alignment horizontal="center" vertical="center"/>
      <protection locked="0"/>
    </xf>
    <xf numFmtId="0" fontId="29" fillId="0" borderId="160" xfId="0" applyFont="1" applyBorder="1" applyAlignment="1" applyProtection="1">
      <alignment horizontal="center" vertical="center"/>
      <protection locked="0"/>
    </xf>
    <xf numFmtId="0" fontId="29" fillId="0" borderId="168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distributed" indent="3"/>
      <protection locked="0"/>
    </xf>
    <xf numFmtId="0" fontId="34" fillId="0" borderId="7" xfId="0" applyFont="1" applyBorder="1" applyAlignment="1">
      <alignment horizontal="center" vertical="center"/>
    </xf>
    <xf numFmtId="40" fontId="33" fillId="0" borderId="6" xfId="1" applyNumberFormat="1" applyFont="1" applyFill="1" applyBorder="1" applyAlignment="1" applyProtection="1">
      <alignment horizontal="center" shrinkToFit="1"/>
      <protection locked="0"/>
    </xf>
    <xf numFmtId="40" fontId="33" fillId="0" borderId="7" xfId="1" applyNumberFormat="1" applyFont="1" applyFill="1" applyBorder="1" applyAlignment="1" applyProtection="1">
      <alignment horizontal="center" shrinkToFit="1"/>
      <protection locked="0"/>
    </xf>
    <xf numFmtId="40" fontId="33" fillId="0" borderId="8" xfId="1" applyNumberFormat="1" applyFont="1" applyFill="1" applyBorder="1" applyAlignment="1" applyProtection="1">
      <alignment horizontal="center" shrinkToFit="1"/>
      <protection locked="0"/>
    </xf>
    <xf numFmtId="0" fontId="57" fillId="0" borderId="7" xfId="0" applyFont="1" applyBorder="1" applyAlignment="1" applyProtection="1">
      <alignment horizontal="right" vertical="center"/>
      <protection locked="0"/>
    </xf>
    <xf numFmtId="0" fontId="15" fillId="0" borderId="221" xfId="0" applyFont="1" applyBorder="1" applyAlignment="1">
      <alignment horizontal="center"/>
    </xf>
    <xf numFmtId="0" fontId="15" fillId="0" borderId="222" xfId="0" applyFont="1" applyBorder="1" applyAlignment="1">
      <alignment horizontal="center"/>
    </xf>
    <xf numFmtId="0" fontId="15" fillId="0" borderId="240" xfId="0" applyFont="1" applyBorder="1" applyAlignment="1">
      <alignment horizontal="center"/>
    </xf>
    <xf numFmtId="38" fontId="15" fillId="0" borderId="232" xfId="1" applyFont="1" applyBorder="1" applyAlignment="1" applyProtection="1">
      <protection locked="0"/>
    </xf>
    <xf numFmtId="38" fontId="15" fillId="0" borderId="222" xfId="1" applyFont="1" applyBorder="1" applyAlignment="1" applyProtection="1">
      <protection locked="0"/>
    </xf>
    <xf numFmtId="38" fontId="15" fillId="0" borderId="225" xfId="1" applyFont="1" applyBorder="1" applyAlignment="1" applyProtection="1"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center" vertical="center"/>
      <protection locked="0"/>
    </xf>
    <xf numFmtId="38" fontId="56" fillId="0" borderId="1" xfId="1" applyFont="1" applyFill="1" applyBorder="1" applyAlignment="1" applyProtection="1">
      <alignment shrinkToFit="1"/>
      <protection locked="0"/>
    </xf>
    <xf numFmtId="38" fontId="56" fillId="0" borderId="2" xfId="1" applyFont="1" applyFill="1" applyBorder="1" applyAlignment="1" applyProtection="1">
      <alignment shrinkToFit="1"/>
      <protection locked="0"/>
    </xf>
    <xf numFmtId="38" fontId="56" fillId="0" borderId="3" xfId="1" applyFont="1" applyFill="1" applyBorder="1" applyAlignment="1" applyProtection="1">
      <alignment shrinkToFit="1"/>
      <protection locked="0"/>
    </xf>
    <xf numFmtId="38" fontId="56" fillId="0" borderId="6" xfId="1" applyFont="1" applyFill="1" applyBorder="1" applyAlignment="1" applyProtection="1">
      <alignment shrinkToFit="1"/>
      <protection locked="0"/>
    </xf>
    <xf numFmtId="38" fontId="56" fillId="0" borderId="7" xfId="1" applyFont="1" applyFill="1" applyBorder="1" applyAlignment="1" applyProtection="1">
      <alignment shrinkToFit="1"/>
      <protection locked="0"/>
    </xf>
    <xf numFmtId="38" fontId="56" fillId="0" borderId="8" xfId="1" applyFont="1" applyFill="1" applyBorder="1" applyAlignment="1" applyProtection="1">
      <alignment shrinkToFit="1"/>
      <protection locked="0"/>
    </xf>
    <xf numFmtId="9" fontId="15" fillId="0" borderId="221" xfId="0" applyNumberFormat="1" applyFont="1" applyBorder="1" applyAlignment="1" applyProtection="1">
      <protection locked="0"/>
    </xf>
    <xf numFmtId="0" fontId="15" fillId="0" borderId="222" xfId="0" applyFont="1" applyBorder="1" applyAlignment="1" applyProtection="1">
      <protection locked="0"/>
    </xf>
    <xf numFmtId="0" fontId="15" fillId="0" borderId="223" xfId="0" applyFont="1" applyBorder="1" applyAlignment="1" applyProtection="1">
      <protection locked="0"/>
    </xf>
    <xf numFmtId="0" fontId="15" fillId="0" borderId="224" xfId="0" applyFont="1" applyBorder="1" applyAlignment="1" applyProtection="1">
      <protection locked="0"/>
    </xf>
    <xf numFmtId="38" fontId="15" fillId="0" borderId="223" xfId="1" applyFont="1" applyBorder="1" applyAlignment="1" applyProtection="1">
      <protection locked="0"/>
    </xf>
    <xf numFmtId="176" fontId="55" fillId="0" borderId="6" xfId="1" applyNumberFormat="1" applyFont="1" applyFill="1" applyBorder="1" applyAlignment="1" applyProtection="1">
      <alignment shrinkToFit="1"/>
      <protection locked="0"/>
    </xf>
    <xf numFmtId="176" fontId="55" fillId="0" borderId="7" xfId="1" applyNumberFormat="1" applyFont="1" applyFill="1" applyBorder="1" applyAlignment="1" applyProtection="1">
      <alignment shrinkToFit="1"/>
      <protection locked="0"/>
    </xf>
    <xf numFmtId="38" fontId="56" fillId="0" borderId="6" xfId="1" applyFont="1" applyFill="1" applyBorder="1" applyAlignment="1" applyProtection="1">
      <protection locked="0"/>
    </xf>
    <xf numFmtId="38" fontId="56" fillId="0" borderId="7" xfId="1" applyFont="1" applyFill="1" applyBorder="1" applyAlignment="1" applyProtection="1">
      <protection locked="0"/>
    </xf>
    <xf numFmtId="38" fontId="56" fillId="0" borderId="8" xfId="1" applyFont="1" applyFill="1" applyBorder="1" applyAlignment="1" applyProtection="1">
      <protection locked="0"/>
    </xf>
    <xf numFmtId="0" fontId="35" fillId="0" borderId="7" xfId="0" applyFont="1" applyBorder="1" applyAlignment="1" applyProtection="1">
      <alignment horizontal="left" vertical="top" shrinkToFit="1"/>
      <protection locked="0"/>
    </xf>
    <xf numFmtId="0" fontId="26" fillId="0" borderId="171" xfId="0" applyFont="1" applyBorder="1" applyAlignment="1" applyProtection="1">
      <alignment horizontal="center" vertical="center" shrinkToFit="1"/>
      <protection locked="0"/>
    </xf>
    <xf numFmtId="0" fontId="26" fillId="0" borderId="169" xfId="0" applyFont="1" applyBorder="1" applyAlignment="1" applyProtection="1">
      <alignment horizontal="center" vertical="center" shrinkToFit="1"/>
      <protection locked="0"/>
    </xf>
    <xf numFmtId="0" fontId="28" fillId="0" borderId="208" xfId="0" applyFont="1" applyBorder="1" applyAlignment="1" applyProtection="1">
      <alignment horizontal="center" vertical="center" shrinkToFit="1"/>
      <protection locked="0"/>
    </xf>
    <xf numFmtId="0" fontId="28" fillId="0" borderId="100" xfId="0" applyFont="1" applyBorder="1" applyAlignment="1" applyProtection="1">
      <alignment horizontal="center" vertical="center" shrinkToFit="1"/>
      <protection locked="0"/>
    </xf>
    <xf numFmtId="0" fontId="28" fillId="0" borderId="209" xfId="0" applyFont="1" applyBorder="1" applyAlignment="1" applyProtection="1">
      <alignment horizontal="center" vertical="center" shrinkToFit="1"/>
      <protection locked="0"/>
    </xf>
    <xf numFmtId="0" fontId="26" fillId="0" borderId="193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92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/>
      <protection locked="0"/>
    </xf>
    <xf numFmtId="0" fontId="26" fillId="0" borderId="166" xfId="0" applyFont="1" applyBorder="1" applyAlignment="1" applyProtection="1">
      <alignment horizontal="center" vertical="center"/>
      <protection locked="0"/>
    </xf>
    <xf numFmtId="0" fontId="26" fillId="0" borderId="213" xfId="0" applyFont="1" applyBorder="1" applyAlignment="1" applyProtection="1">
      <alignment horizontal="center" vertical="center"/>
      <protection locked="0"/>
    </xf>
    <xf numFmtId="0" fontId="26" fillId="0" borderId="55" xfId="0" applyFont="1" applyBorder="1" applyAlignment="1" applyProtection="1">
      <alignment horizontal="center" vertical="center"/>
      <protection locked="0"/>
    </xf>
    <xf numFmtId="0" fontId="26" fillId="0" borderId="164" xfId="0" applyFont="1" applyBorder="1" applyAlignment="1" applyProtection="1">
      <alignment horizontal="center" vertical="center"/>
      <protection locked="0"/>
    </xf>
    <xf numFmtId="0" fontId="57" fillId="0" borderId="94" xfId="0" applyFont="1" applyBorder="1" applyAlignment="1" applyProtection="1">
      <alignment horizontal="right" vertical="center"/>
      <protection locked="0"/>
    </xf>
    <xf numFmtId="176" fontId="55" fillId="0" borderId="93" xfId="1" applyNumberFormat="1" applyFont="1" applyFill="1" applyBorder="1" applyAlignment="1" applyProtection="1">
      <alignment shrinkToFit="1"/>
      <protection locked="0"/>
    </xf>
    <xf numFmtId="176" fontId="55" fillId="0" borderId="94" xfId="1" applyNumberFormat="1" applyFont="1" applyFill="1" applyBorder="1" applyAlignment="1" applyProtection="1">
      <alignment shrinkToFit="1"/>
      <protection locked="0"/>
    </xf>
    <xf numFmtId="38" fontId="56" fillId="0" borderId="93" xfId="1" applyFont="1" applyFill="1" applyBorder="1" applyAlignment="1" applyProtection="1">
      <protection locked="0"/>
    </xf>
    <xf numFmtId="38" fontId="56" fillId="0" borderId="94" xfId="1" applyFont="1" applyFill="1" applyBorder="1" applyAlignment="1" applyProtection="1">
      <protection locked="0"/>
    </xf>
    <xf numFmtId="38" fontId="56" fillId="0" borderId="95" xfId="1" applyFont="1" applyFill="1" applyBorder="1" applyAlignment="1" applyProtection="1">
      <protection locked="0"/>
    </xf>
    <xf numFmtId="0" fontId="35" fillId="0" borderId="94" xfId="0" applyFont="1" applyBorder="1" applyAlignment="1" applyProtection="1">
      <alignment horizontal="left" vertical="top" shrinkToFit="1"/>
      <protection locked="0"/>
    </xf>
    <xf numFmtId="0" fontId="35" fillId="0" borderId="95" xfId="0" applyFont="1" applyBorder="1" applyAlignment="1" applyProtection="1">
      <alignment horizontal="left" vertical="top" shrinkToFit="1"/>
      <protection locked="0"/>
    </xf>
    <xf numFmtId="0" fontId="26" fillId="0" borderId="165" xfId="0" applyFont="1" applyBorder="1" applyAlignment="1" applyProtection="1">
      <alignment horizontal="center" vertical="center" shrinkToFit="1"/>
      <protection locked="0"/>
    </xf>
    <xf numFmtId="0" fontId="26" fillId="0" borderId="44" xfId="0" applyFont="1" applyBorder="1" applyAlignment="1" applyProtection="1">
      <alignment horizontal="center" vertical="center" shrinkToFit="1"/>
      <protection locked="0"/>
    </xf>
    <xf numFmtId="0" fontId="26" fillId="0" borderId="193" xfId="0" applyFont="1" applyBorder="1" applyAlignment="1" applyProtection="1">
      <alignment horizontal="center"/>
      <protection locked="0"/>
    </xf>
    <xf numFmtId="0" fontId="26" fillId="0" borderId="12" xfId="0" applyFont="1" applyBorder="1" applyAlignment="1" applyProtection="1">
      <alignment horizontal="center"/>
      <protection locked="0"/>
    </xf>
    <xf numFmtId="0" fontId="26" fillId="0" borderId="192" xfId="0" applyFont="1" applyBorder="1" applyAlignment="1" applyProtection="1">
      <alignment horizontal="center"/>
      <protection locked="0"/>
    </xf>
    <xf numFmtId="0" fontId="29" fillId="0" borderId="93" xfId="0" applyFont="1" applyBorder="1" applyAlignment="1" applyProtection="1">
      <alignment horizontal="center" vertical="center"/>
      <protection locked="0"/>
    </xf>
    <xf numFmtId="0" fontId="29" fillId="0" borderId="94" xfId="0" applyFont="1" applyBorder="1" applyAlignment="1" applyProtection="1">
      <alignment horizontal="center" vertical="center"/>
      <protection locked="0"/>
    </xf>
    <xf numFmtId="0" fontId="29" fillId="0" borderId="173" xfId="0" applyFont="1" applyBorder="1" applyAlignment="1" applyProtection="1">
      <alignment horizontal="center" vertical="center"/>
      <protection locked="0"/>
    </xf>
    <xf numFmtId="0" fontId="29" fillId="0" borderId="174" xfId="0" applyFont="1" applyBorder="1" applyAlignment="1" applyProtection="1">
      <alignment horizontal="center" vertical="center"/>
      <protection locked="0"/>
    </xf>
    <xf numFmtId="0" fontId="29" fillId="0" borderId="175" xfId="0" applyFont="1" applyBorder="1" applyAlignment="1" applyProtection="1">
      <alignment horizontal="center" vertical="center"/>
      <protection locked="0"/>
    </xf>
    <xf numFmtId="0" fontId="29" fillId="0" borderId="94" xfId="0" applyFont="1" applyBorder="1" applyAlignment="1" applyProtection="1">
      <alignment horizontal="distributed" indent="3"/>
      <protection locked="0"/>
    </xf>
    <xf numFmtId="0" fontId="34" fillId="0" borderId="94" xfId="0" applyFont="1" applyBorder="1" applyAlignment="1">
      <alignment horizontal="center" vertical="center"/>
    </xf>
    <xf numFmtId="40" fontId="33" fillId="0" borderId="93" xfId="1" applyNumberFormat="1" applyFont="1" applyFill="1" applyBorder="1" applyAlignment="1" applyProtection="1">
      <alignment horizontal="center" shrinkToFit="1"/>
      <protection locked="0"/>
    </xf>
    <xf numFmtId="40" fontId="33" fillId="0" borderId="94" xfId="1" applyNumberFormat="1" applyFont="1" applyFill="1" applyBorder="1" applyAlignment="1" applyProtection="1">
      <alignment horizontal="center" shrinkToFit="1"/>
      <protection locked="0"/>
    </xf>
    <xf numFmtId="40" fontId="33" fillId="0" borderId="95" xfId="1" applyNumberFormat="1" applyFont="1" applyFill="1" applyBorder="1" applyAlignment="1" applyProtection="1">
      <alignment horizontal="center" shrinkToFit="1"/>
      <protection locked="0"/>
    </xf>
    <xf numFmtId="176" fontId="33" fillId="0" borderId="197" xfId="1" applyNumberFormat="1" applyFont="1" applyFill="1" applyBorder="1" applyAlignment="1" applyProtection="1">
      <alignment shrinkToFit="1"/>
      <protection locked="0"/>
    </xf>
    <xf numFmtId="176" fontId="33" fillId="0" borderId="15" xfId="1" applyNumberFormat="1" applyFont="1" applyFill="1" applyBorder="1" applyAlignment="1" applyProtection="1">
      <alignment shrinkToFit="1"/>
      <protection locked="0"/>
    </xf>
    <xf numFmtId="38" fontId="56" fillId="0" borderId="197" xfId="1" applyFont="1" applyFill="1" applyBorder="1" applyAlignment="1" applyProtection="1">
      <protection locked="0"/>
    </xf>
    <xf numFmtId="38" fontId="56" fillId="0" borderId="15" xfId="1" applyFont="1" applyFill="1" applyBorder="1" applyAlignment="1" applyProtection="1">
      <protection locked="0"/>
    </xf>
    <xf numFmtId="38" fontId="56" fillId="0" borderId="203" xfId="1" applyFont="1" applyFill="1" applyBorder="1" applyAlignment="1" applyProtection="1"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26" fillId="0" borderId="204" xfId="0" applyFont="1" applyBorder="1" applyAlignment="1" applyProtection="1">
      <alignment horizontal="center" vertical="center" shrinkToFit="1"/>
      <protection locked="0"/>
    </xf>
    <xf numFmtId="0" fontId="26" fillId="0" borderId="205" xfId="0" applyFont="1" applyBorder="1" applyAlignment="1" applyProtection="1">
      <alignment horizontal="center" vertical="center" shrinkToFit="1"/>
      <protection locked="0"/>
    </xf>
    <xf numFmtId="0" fontId="34" fillId="0" borderId="197" xfId="0" applyFont="1" applyBorder="1" applyAlignment="1" applyProtection="1">
      <alignment horizontal="center"/>
      <protection locked="0"/>
    </xf>
    <xf numFmtId="0" fontId="34" fillId="0" borderId="15" xfId="0" applyFont="1" applyBorder="1" applyAlignment="1" applyProtection="1">
      <alignment horizontal="center"/>
      <protection locked="0"/>
    </xf>
    <xf numFmtId="0" fontId="34" fillId="0" borderId="198" xfId="0" applyFont="1" applyBorder="1" applyAlignment="1" applyProtection="1">
      <alignment horizontal="center"/>
      <protection locked="0"/>
    </xf>
    <xf numFmtId="0" fontId="34" fillId="0" borderId="199" xfId="0" applyFont="1" applyBorder="1" applyAlignment="1" applyProtection="1">
      <alignment horizontal="center"/>
      <protection locked="0"/>
    </xf>
    <xf numFmtId="0" fontId="34" fillId="0" borderId="200" xfId="0" applyFont="1" applyBorder="1" applyAlignment="1" applyProtection="1">
      <alignment horizontal="center"/>
      <protection locked="0"/>
    </xf>
    <xf numFmtId="0" fontId="34" fillId="0" borderId="15" xfId="0" applyFont="1" applyBorder="1" applyAlignment="1" applyProtection="1">
      <alignment wrapText="1"/>
      <protection locked="0"/>
    </xf>
    <xf numFmtId="0" fontId="15" fillId="0" borderId="20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0" fontId="33" fillId="0" borderId="197" xfId="1" applyNumberFormat="1" applyFont="1" applyFill="1" applyBorder="1" applyAlignment="1" applyProtection="1">
      <alignment shrinkToFit="1"/>
      <protection locked="0"/>
    </xf>
    <xf numFmtId="40" fontId="33" fillId="0" borderId="15" xfId="1" applyNumberFormat="1" applyFont="1" applyFill="1" applyBorder="1" applyAlignment="1" applyProtection="1">
      <alignment shrinkToFit="1"/>
      <protection locked="0"/>
    </xf>
    <xf numFmtId="40" fontId="33" fillId="0" borderId="203" xfId="1" applyNumberFormat="1" applyFont="1" applyFill="1" applyBorder="1" applyAlignment="1" applyProtection="1">
      <alignment shrinkToFit="1"/>
      <protection locked="0"/>
    </xf>
    <xf numFmtId="0" fontId="55" fillId="0" borderId="15" xfId="0" applyFont="1" applyBorder="1" applyAlignment="1" applyProtection="1">
      <alignment horizontal="center" shrinkToFit="1"/>
      <protection locked="0"/>
    </xf>
    <xf numFmtId="0" fontId="55" fillId="0" borderId="12" xfId="0" applyFont="1" applyBorder="1" applyAlignment="1" applyProtection="1">
      <alignment horizontal="center" shrinkToFit="1"/>
      <protection locked="0"/>
    </xf>
    <xf numFmtId="176" fontId="33" fillId="0" borderId="13" xfId="1" applyNumberFormat="1" applyFont="1" applyFill="1" applyBorder="1" applyAlignment="1" applyProtection="1">
      <alignment shrinkToFit="1"/>
      <protection locked="0"/>
    </xf>
    <xf numFmtId="176" fontId="33" fillId="0" borderId="12" xfId="1" applyNumberFormat="1" applyFont="1" applyFill="1" applyBorder="1" applyAlignment="1" applyProtection="1">
      <alignment shrinkToFit="1"/>
      <protection locked="0"/>
    </xf>
    <xf numFmtId="38" fontId="56" fillId="0" borderId="13" xfId="1" applyFont="1" applyFill="1" applyBorder="1" applyAlignment="1" applyProtection="1">
      <protection locked="0"/>
    </xf>
    <xf numFmtId="38" fontId="56" fillId="0" borderId="12" xfId="1" applyFont="1" applyFill="1" applyBorder="1" applyAlignment="1" applyProtection="1">
      <protection locked="0"/>
    </xf>
    <xf numFmtId="38" fontId="56" fillId="0" borderId="14" xfId="1" applyFont="1" applyFill="1" applyBorder="1" applyAlignment="1" applyProtection="1">
      <protection locked="0"/>
    </xf>
    <xf numFmtId="0" fontId="15" fillId="0" borderId="12" xfId="0" applyFont="1" applyBorder="1" applyAlignment="1" applyProtection="1">
      <alignment vertical="top" wrapText="1"/>
      <protection locked="0"/>
    </xf>
    <xf numFmtId="0" fontId="26" fillId="0" borderId="13" xfId="0" applyFont="1" applyBorder="1" applyAlignment="1" applyProtection="1">
      <alignment horizontal="center" vertical="center" shrinkToFit="1"/>
      <protection locked="0"/>
    </xf>
    <xf numFmtId="0" fontId="26" fillId="0" borderId="12" xfId="0" applyFont="1" applyBorder="1" applyAlignment="1" applyProtection="1">
      <alignment horizontal="center" vertical="center" shrinkToFit="1"/>
      <protection locked="0"/>
    </xf>
    <xf numFmtId="0" fontId="26" fillId="0" borderId="205" xfId="0" applyFont="1" applyBorder="1" applyAlignment="1" applyProtection="1">
      <alignment horizontal="center" vertical="center"/>
      <protection locked="0"/>
    </xf>
    <xf numFmtId="0" fontId="26" fillId="0" borderId="206" xfId="0" applyFont="1" applyBorder="1" applyAlignment="1" applyProtection="1">
      <alignment horizontal="center" vertical="center"/>
      <protection locked="0"/>
    </xf>
    <xf numFmtId="0" fontId="26" fillId="0" borderId="210" xfId="0" applyFont="1" applyBorder="1" applyAlignment="1" applyProtection="1">
      <alignment horizontal="center" vertical="center"/>
      <protection locked="0"/>
    </xf>
    <xf numFmtId="0" fontId="26" fillId="0" borderId="211" xfId="0" applyFont="1" applyBorder="1" applyAlignment="1" applyProtection="1">
      <alignment horizontal="center" vertical="center"/>
      <protection locked="0"/>
    </xf>
    <xf numFmtId="0" fontId="26" fillId="0" borderId="212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/>
      <protection locked="0"/>
    </xf>
    <xf numFmtId="0" fontId="34" fillId="0" borderId="12" xfId="0" applyFont="1" applyBorder="1" applyAlignment="1" applyProtection="1">
      <alignment horizontal="center"/>
      <protection locked="0"/>
    </xf>
    <xf numFmtId="0" fontId="34" fillId="0" borderId="192" xfId="0" applyFont="1" applyBorder="1" applyAlignment="1" applyProtection="1">
      <alignment horizontal="center"/>
      <protection locked="0"/>
    </xf>
    <xf numFmtId="0" fontId="34" fillId="0" borderId="193" xfId="0" applyFont="1" applyBorder="1" applyAlignment="1" applyProtection="1">
      <alignment horizontal="center"/>
      <protection locked="0"/>
    </xf>
    <xf numFmtId="0" fontId="34" fillId="0" borderId="194" xfId="0" applyFont="1" applyBorder="1" applyAlignment="1" applyProtection="1">
      <alignment horizontal="center"/>
      <protection locked="0"/>
    </xf>
    <xf numFmtId="0" fontId="34" fillId="0" borderId="12" xfId="0" applyFont="1" applyBorder="1" applyAlignment="1" applyProtection="1">
      <alignment wrapText="1"/>
      <protection locked="0"/>
    </xf>
    <xf numFmtId="0" fontId="15" fillId="0" borderId="19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40" fontId="33" fillId="0" borderId="13" xfId="1" applyNumberFormat="1" applyFont="1" applyFill="1" applyBorder="1" applyAlignment="1" applyProtection="1">
      <alignment shrinkToFit="1"/>
      <protection locked="0"/>
    </xf>
    <xf numFmtId="40" fontId="33" fillId="0" borderId="12" xfId="1" applyNumberFormat="1" applyFont="1" applyFill="1" applyBorder="1" applyAlignment="1" applyProtection="1">
      <alignment shrinkToFit="1"/>
      <protection locked="0"/>
    </xf>
    <xf numFmtId="40" fontId="33" fillId="0" borderId="14" xfId="1" applyNumberFormat="1" applyFont="1" applyFill="1" applyBorder="1" applyAlignment="1" applyProtection="1">
      <alignment shrinkToFit="1"/>
      <protection locked="0"/>
    </xf>
    <xf numFmtId="38" fontId="56" fillId="0" borderId="185" xfId="1" applyFont="1" applyFill="1" applyBorder="1" applyAlignment="1" applyProtection="1">
      <protection locked="0"/>
    </xf>
    <xf numFmtId="38" fontId="56" fillId="0" borderId="10" xfId="1" applyFont="1" applyFill="1" applyBorder="1" applyAlignment="1" applyProtection="1">
      <protection locked="0"/>
    </xf>
    <xf numFmtId="38" fontId="56" fillId="0" borderId="191" xfId="1" applyFont="1" applyFill="1" applyBorder="1" applyAlignment="1" applyProtection="1"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26" fillId="0" borderId="185" xfId="0" applyFont="1" applyBorder="1" applyAlignment="1" applyProtection="1">
      <alignment horizontal="center" vertical="center" shrinkToFit="1"/>
      <protection locked="0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8" fillId="0" borderId="24" xfId="0" applyFont="1" applyBorder="1" applyAlignment="1" applyProtection="1">
      <alignment horizontal="center" vertical="center" shrinkToFit="1"/>
      <protection locked="0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0" fontId="34" fillId="0" borderId="185" xfId="0" applyFont="1" applyBorder="1" applyAlignment="1" applyProtection="1">
      <alignment horizontal="center"/>
      <protection locked="0"/>
    </xf>
    <xf numFmtId="0" fontId="34" fillId="0" borderId="10" xfId="0" applyFont="1" applyBorder="1" applyAlignment="1" applyProtection="1">
      <alignment horizontal="center"/>
      <protection locked="0"/>
    </xf>
    <xf numFmtId="0" fontId="34" fillId="0" borderId="186" xfId="0" applyFont="1" applyBorder="1" applyAlignment="1" applyProtection="1">
      <alignment horizontal="center"/>
      <protection locked="0"/>
    </xf>
    <xf numFmtId="0" fontId="34" fillId="0" borderId="187" xfId="0" applyFont="1" applyBorder="1" applyAlignment="1" applyProtection="1">
      <alignment horizontal="center"/>
      <protection locked="0"/>
    </xf>
    <xf numFmtId="0" fontId="34" fillId="0" borderId="188" xfId="0" applyFont="1" applyBorder="1" applyAlignment="1" applyProtection="1">
      <alignment horizontal="center"/>
      <protection locked="0"/>
    </xf>
    <xf numFmtId="0" fontId="34" fillId="0" borderId="10" xfId="0" applyFont="1" applyBorder="1" applyAlignment="1" applyProtection="1">
      <alignment wrapText="1"/>
      <protection locked="0"/>
    </xf>
    <xf numFmtId="0" fontId="15" fillId="0" borderId="19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0" fontId="33" fillId="0" borderId="185" xfId="1" applyNumberFormat="1" applyFont="1" applyFill="1" applyBorder="1" applyAlignment="1" applyProtection="1">
      <alignment shrinkToFit="1"/>
      <protection locked="0"/>
    </xf>
    <xf numFmtId="40" fontId="33" fillId="0" borderId="10" xfId="1" applyNumberFormat="1" applyFont="1" applyFill="1" applyBorder="1" applyAlignment="1" applyProtection="1">
      <alignment shrinkToFit="1"/>
      <protection locked="0"/>
    </xf>
    <xf numFmtId="40" fontId="33" fillId="0" borderId="191" xfId="1" applyNumberFormat="1" applyFont="1" applyFill="1" applyBorder="1" applyAlignment="1" applyProtection="1">
      <alignment shrinkToFit="1"/>
      <protection locked="0"/>
    </xf>
    <xf numFmtId="0" fontId="55" fillId="0" borderId="10" xfId="0" applyFont="1" applyBorder="1" applyAlignment="1" applyProtection="1">
      <alignment horizontal="center" shrinkToFit="1"/>
      <protection locked="0"/>
    </xf>
    <xf numFmtId="176" fontId="33" fillId="0" borderId="185" xfId="1" applyNumberFormat="1" applyFont="1" applyFill="1" applyBorder="1" applyAlignment="1" applyProtection="1">
      <alignment shrinkToFit="1"/>
      <protection locked="0"/>
    </xf>
    <xf numFmtId="176" fontId="33" fillId="0" borderId="10" xfId="1" applyNumberFormat="1" applyFont="1" applyFill="1" applyBorder="1" applyAlignment="1" applyProtection="1">
      <alignment shrinkToFi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250" xfId="0" applyFont="1" applyBorder="1" applyAlignment="1" applyProtection="1">
      <alignment horizontal="distributed" vertical="center" indent="3"/>
      <protection locked="0"/>
    </xf>
    <xf numFmtId="0" fontId="27" fillId="0" borderId="207" xfId="0" applyFont="1" applyBorder="1" applyAlignment="1" applyProtection="1">
      <alignment horizontal="distributed" vertical="center" indent="3"/>
      <protection locked="0"/>
    </xf>
    <xf numFmtId="0" fontId="27" fillId="0" borderId="251" xfId="0" applyFont="1" applyBorder="1" applyAlignment="1" applyProtection="1">
      <alignment horizontal="distributed" vertical="center" indent="3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 shrinkToFit="1"/>
      <protection locked="0"/>
    </xf>
    <xf numFmtId="0" fontId="26" fillId="0" borderId="252" xfId="0" applyFont="1" applyBorder="1" applyAlignment="1" applyProtection="1">
      <alignment horizontal="center" vertical="center"/>
      <protection locked="0"/>
    </xf>
    <xf numFmtId="0" fontId="26" fillId="0" borderId="97" xfId="0" applyFont="1" applyBorder="1" applyAlignment="1" applyProtection="1">
      <alignment horizontal="center" vertical="center"/>
      <protection locked="0"/>
    </xf>
    <xf numFmtId="0" fontId="26" fillId="0" borderId="253" xfId="0" applyFont="1" applyBorder="1" applyAlignment="1" applyProtection="1">
      <alignment horizontal="center" vertical="center"/>
      <protection locked="0"/>
    </xf>
    <xf numFmtId="0" fontId="26" fillId="0" borderId="187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6" fillId="0" borderId="186" xfId="0" applyFont="1" applyBorder="1" applyAlignment="1" applyProtection="1">
      <alignment horizontal="center"/>
      <protection locked="0"/>
    </xf>
    <xf numFmtId="0" fontId="26" fillId="0" borderId="187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86" xfId="0" applyFont="1" applyBorder="1" applyAlignment="1" applyProtection="1">
      <alignment horizontal="center" vertical="center"/>
      <protection locked="0"/>
    </xf>
    <xf numFmtId="0" fontId="26" fillId="0" borderId="191" xfId="0" applyFont="1" applyBorder="1" applyAlignment="1" applyProtection="1">
      <alignment horizontal="center" vertical="center"/>
      <protection locked="0"/>
    </xf>
    <xf numFmtId="0" fontId="27" fillId="0" borderId="161" xfId="0" applyFont="1" applyBorder="1" applyAlignment="1" applyProtection="1">
      <alignment horizontal="center" vertical="center"/>
      <protection locked="0"/>
    </xf>
    <xf numFmtId="0" fontId="27" fillId="0" borderId="172" xfId="0" applyFont="1" applyBorder="1" applyAlignment="1" applyProtection="1">
      <alignment horizontal="center" vertical="center"/>
      <protection locked="0"/>
    </xf>
    <xf numFmtId="0" fontId="27" fillId="0" borderId="157" xfId="0" applyFont="1" applyBorder="1" applyAlignment="1" applyProtection="1">
      <alignment horizontal="center" vertical="center"/>
      <protection locked="0"/>
    </xf>
    <xf numFmtId="0" fontId="27" fillId="0" borderId="162" xfId="0" applyFont="1" applyBorder="1" applyAlignment="1" applyProtection="1">
      <alignment horizontal="center" vertical="center"/>
      <protection locked="0"/>
    </xf>
    <xf numFmtId="0" fontId="27" fillId="0" borderId="160" xfId="0" applyFont="1" applyBorder="1" applyAlignment="1" applyProtection="1">
      <alignment horizontal="center" vertical="center"/>
      <protection locked="0"/>
    </xf>
    <xf numFmtId="0" fontId="27" fillId="0" borderId="168" xfId="0" applyFont="1" applyBorder="1" applyAlignment="1" applyProtection="1">
      <alignment horizontal="center" vertical="center"/>
      <protection locked="0"/>
    </xf>
    <xf numFmtId="0" fontId="27" fillId="0" borderId="163" xfId="0" applyFont="1" applyBorder="1" applyAlignment="1" applyProtection="1">
      <alignment horizontal="distributed" vertical="center" indent="3"/>
      <protection locked="0"/>
    </xf>
    <xf numFmtId="0" fontId="27" fillId="0" borderId="2" xfId="0" applyFont="1" applyBorder="1" applyAlignment="1" applyProtection="1">
      <alignment horizontal="distributed" vertical="center" indent="3"/>
      <protection locked="0"/>
    </xf>
    <xf numFmtId="0" fontId="27" fillId="0" borderId="167" xfId="0" applyFont="1" applyBorder="1" applyAlignment="1" applyProtection="1">
      <alignment horizontal="distributed" vertical="center" indent="3"/>
      <protection locked="0"/>
    </xf>
    <xf numFmtId="0" fontId="27" fillId="0" borderId="7" xfId="0" applyFont="1" applyBorder="1" applyAlignment="1" applyProtection="1">
      <alignment horizontal="distributed" vertical="center" indent="3"/>
      <protection locked="0"/>
    </xf>
    <xf numFmtId="0" fontId="27" fillId="0" borderId="156" xfId="0" applyFont="1" applyBorder="1" applyAlignment="1">
      <alignment horizontal="center" vertical="center" textRotation="255" shrinkToFit="1"/>
    </xf>
    <xf numFmtId="0" fontId="27" fillId="0" borderId="2" xfId="0" applyFont="1" applyBorder="1" applyAlignment="1">
      <alignment horizontal="center" vertical="center" textRotation="255" shrinkToFit="1"/>
    </xf>
    <xf numFmtId="0" fontId="27" fillId="0" borderId="159" xfId="0" applyFont="1" applyBorder="1" applyAlignment="1">
      <alignment horizontal="center" vertical="center" textRotation="255" shrinkToFit="1"/>
    </xf>
    <xf numFmtId="0" fontId="27" fillId="0" borderId="7" xfId="0" applyFont="1" applyBorder="1" applyAlignment="1">
      <alignment horizontal="center" vertical="center" textRotation="255" shrinkToFit="1"/>
    </xf>
    <xf numFmtId="0" fontId="28" fillId="0" borderId="2" xfId="0" applyFont="1" applyBorder="1" applyAlignment="1" applyProtection="1">
      <alignment horizontal="center" vertical="center" textRotation="255"/>
      <protection locked="0"/>
    </xf>
    <xf numFmtId="0" fontId="28" fillId="0" borderId="7" xfId="0" applyFont="1" applyBorder="1" applyAlignment="1" applyProtection="1">
      <alignment horizontal="center" vertical="center" textRotation="255"/>
      <protection locked="0"/>
    </xf>
    <xf numFmtId="38" fontId="27" fillId="0" borderId="1" xfId="1" applyFont="1" applyFill="1" applyBorder="1" applyAlignment="1" applyProtection="1">
      <alignment horizontal="center" vertical="center"/>
      <protection locked="0"/>
    </xf>
    <xf numFmtId="38" fontId="27" fillId="0" borderId="2" xfId="1" applyFont="1" applyFill="1" applyBorder="1" applyAlignment="1" applyProtection="1">
      <alignment horizontal="center" vertical="center"/>
      <protection locked="0"/>
    </xf>
    <xf numFmtId="38" fontId="27" fillId="0" borderId="6" xfId="1" applyFont="1" applyFill="1" applyBorder="1" applyAlignment="1" applyProtection="1">
      <alignment horizontal="center" vertical="center"/>
      <protection locked="0"/>
    </xf>
    <xf numFmtId="38" fontId="27" fillId="0" borderId="7" xfId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27" fillId="0" borderId="177" xfId="0" applyFont="1" applyBorder="1" applyAlignment="1" applyProtection="1">
      <alignment horizontal="distributed" vertical="center" indent="1"/>
      <protection locked="0"/>
    </xf>
    <xf numFmtId="0" fontId="27" fillId="0" borderId="178" xfId="0" applyFont="1" applyBorder="1" applyAlignment="1" applyProtection="1">
      <alignment horizontal="distributed" vertical="center" indent="1"/>
      <protection locked="0"/>
    </xf>
    <xf numFmtId="0" fontId="27" fillId="0" borderId="180" xfId="0" applyFont="1" applyBorder="1" applyAlignment="1" applyProtection="1">
      <alignment horizontal="distributed" vertical="center" indent="1"/>
      <protection locked="0"/>
    </xf>
    <xf numFmtId="0" fontId="27" fillId="0" borderId="181" xfId="0" applyFont="1" applyBorder="1" applyAlignment="1" applyProtection="1">
      <alignment horizontal="distributed" vertical="center" indent="1"/>
      <protection locked="0"/>
    </xf>
    <xf numFmtId="0" fontId="27" fillId="0" borderId="183" xfId="0" applyFont="1" applyBorder="1" applyAlignment="1" applyProtection="1">
      <alignment horizontal="distributed" vertical="center" indent="1"/>
      <protection locked="0"/>
    </xf>
    <xf numFmtId="0" fontId="27" fillId="0" borderId="97" xfId="0" applyFont="1" applyBorder="1" applyAlignment="1" applyProtection="1">
      <alignment horizontal="distributed" vertical="center" indent="1"/>
      <protection locked="0"/>
    </xf>
    <xf numFmtId="0" fontId="39" fillId="0" borderId="178" xfId="0" applyFont="1" applyBorder="1" applyAlignment="1" applyProtection="1">
      <alignment horizontal="center" vertical="center"/>
      <protection locked="0"/>
    </xf>
    <xf numFmtId="0" fontId="39" fillId="0" borderId="179" xfId="0" applyFont="1" applyBorder="1" applyAlignment="1" applyProtection="1">
      <alignment horizontal="center" vertical="center"/>
      <protection locked="0"/>
    </xf>
    <xf numFmtId="0" fontId="39" fillId="0" borderId="181" xfId="0" applyFont="1" applyBorder="1" applyAlignment="1" applyProtection="1">
      <alignment horizontal="center" vertical="center"/>
      <protection locked="0"/>
    </xf>
    <xf numFmtId="0" fontId="39" fillId="0" borderId="182" xfId="0" applyFont="1" applyBorder="1" applyAlignment="1" applyProtection="1">
      <alignment horizontal="center" vertical="center"/>
      <protection locked="0"/>
    </xf>
    <xf numFmtId="0" fontId="39" fillId="0" borderId="97" xfId="0" applyFont="1" applyBorder="1" applyAlignment="1" applyProtection="1">
      <alignment horizontal="center" vertical="center"/>
      <protection locked="0"/>
    </xf>
    <xf numFmtId="0" fontId="39" fillId="0" borderId="184" xfId="0" applyFont="1" applyBorder="1" applyAlignment="1" applyProtection="1">
      <alignment horizontal="center" vertical="center"/>
      <protection locked="0"/>
    </xf>
    <xf numFmtId="38" fontId="39" fillId="0" borderId="0" xfId="1" applyFont="1" applyFill="1" applyBorder="1" applyAlignment="1" applyProtection="1">
      <alignment horizontal="right" vertical="center"/>
      <protection locked="0"/>
    </xf>
    <xf numFmtId="38" fontId="39" fillId="0" borderId="7" xfId="1" applyFont="1" applyFill="1" applyBorder="1" applyAlignment="1" applyProtection="1">
      <alignment horizontal="right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vertical="center" shrinkToFit="1"/>
      <protection locked="0"/>
    </xf>
    <xf numFmtId="0" fontId="54" fillId="0" borderId="29" xfId="0" applyFont="1" applyBorder="1" applyAlignment="1" applyProtection="1">
      <alignment vertical="center" shrinkToFit="1"/>
      <protection locked="0"/>
    </xf>
    <xf numFmtId="0" fontId="28" fillId="0" borderId="1" xfId="0" applyFont="1" applyBorder="1" applyAlignment="1" applyProtection="1">
      <alignment horizontal="center" vertical="center" textRotation="255"/>
      <protection locked="0"/>
    </xf>
    <xf numFmtId="0" fontId="28" fillId="0" borderId="155" xfId="0" applyFont="1" applyBorder="1" applyAlignment="1" applyProtection="1">
      <alignment horizontal="center" vertical="center" textRotation="255"/>
      <protection locked="0"/>
    </xf>
    <xf numFmtId="0" fontId="28" fillId="0" borderId="4" xfId="0" applyFont="1" applyBorder="1" applyAlignment="1" applyProtection="1">
      <alignment horizontal="center" vertical="center" textRotation="255"/>
      <protection locked="0"/>
    </xf>
    <xf numFmtId="0" fontId="28" fillId="0" borderId="0" xfId="0" applyFont="1" applyAlignment="1" applyProtection="1">
      <alignment horizontal="center" vertical="center" textRotation="255"/>
      <protection locked="0"/>
    </xf>
    <xf numFmtId="0" fontId="28" fillId="0" borderId="71" xfId="0" applyFont="1" applyBorder="1" applyAlignment="1" applyProtection="1">
      <alignment horizontal="center" vertical="center" textRotation="255"/>
      <protection locked="0"/>
    </xf>
    <xf numFmtId="0" fontId="28" fillId="0" borderId="6" xfId="0" applyFont="1" applyBorder="1" applyAlignment="1" applyProtection="1">
      <alignment horizontal="center" vertical="center" textRotation="255"/>
      <protection locked="0"/>
    </xf>
    <xf numFmtId="0" fontId="28" fillId="0" borderId="158" xfId="0" applyFont="1" applyBorder="1" applyAlignment="1" applyProtection="1">
      <alignment horizontal="center" vertical="center" textRotation="255"/>
      <protection locked="0"/>
    </xf>
    <xf numFmtId="0" fontId="45" fillId="0" borderId="2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32" fillId="0" borderId="29" xfId="0" applyFont="1" applyBorder="1" applyAlignment="1" applyProtection="1">
      <alignment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49" fontId="54" fillId="0" borderId="0" xfId="0" applyNumberFormat="1" applyFont="1" applyProtection="1">
      <alignment vertical="center"/>
      <protection locked="0"/>
    </xf>
    <xf numFmtId="38" fontId="45" fillId="0" borderId="7" xfId="1" applyFont="1" applyBorder="1" applyAlignment="1" applyProtection="1">
      <alignment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28" fillId="0" borderId="81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46" fillId="0" borderId="128" xfId="0" applyFont="1" applyBorder="1" applyAlignment="1">
      <alignment horizontal="center"/>
    </xf>
    <xf numFmtId="0" fontId="46" fillId="0" borderId="70" xfId="0" applyFont="1" applyBorder="1" applyAlignment="1">
      <alignment horizontal="center"/>
    </xf>
    <xf numFmtId="0" fontId="54" fillId="0" borderId="196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4" fillId="0" borderId="190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54" fillId="0" borderId="202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19" fillId="0" borderId="44" xfId="0" applyFont="1" applyBorder="1" applyAlignment="1" applyProtection="1">
      <alignment wrapText="1"/>
    </xf>
    <xf numFmtId="0" fontId="34" fillId="0" borderId="12" xfId="0" applyFont="1" applyBorder="1" applyAlignment="1" applyProtection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1256EE"/>
      <color rgb="FF41719C"/>
      <color rgb="FFA6D5F2"/>
      <color rgb="FF0099CC"/>
      <color rgb="FF0066FF"/>
      <color rgb="FF0033CC"/>
      <color rgb="FF3FBFFF"/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52917</xdr:colOff>
      <xdr:row>8</xdr:row>
      <xdr:rowOff>6349</xdr:rowOff>
    </xdr:from>
    <xdr:ext cx="4382560" cy="298979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98417" y="1710266"/>
          <a:ext cx="4382560" cy="298979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571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印刷する場合は、</a:t>
          </a:r>
          <a:endParaRPr kumimoji="1" lang="en-US" altLang="ja-JP" sz="1800" b="0" baseline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baseline="0">
              <a:solidFill>
                <a:schemeClr val="tx1"/>
              </a:solidFill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　</a:t>
          </a:r>
          <a:r>
            <a:rPr kumimoji="1" lang="ja-JP" altLang="ja-JP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（Ａ４用紙での印刷でお願い致します。）</a:t>
          </a:r>
          <a:endParaRPr kumimoji="1" lang="en-US" altLang="ja-JP" sz="1800" b="0" baseline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600" b="0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印刷シートの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［印刷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(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単独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)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］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SｺﾞｼｯｸE" panose="020B0900000000000000" pitchFamily="50" charset="-128"/>
            <a:ea typeface="HGSｺﾞｼｯｸE" panose="020B0900000000000000" pitchFamily="50" charset="-128"/>
            <a:cs typeface="+mn-cs"/>
          </a:endParaRPr>
        </a:p>
        <a:p>
          <a:r>
            <a:rPr kumimoji="1" lang="ja-JP" altLang="en-US" sz="1600" b="0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　　　　　　［印刷</a:t>
          </a:r>
          <a:r>
            <a:rPr kumimoji="1" lang="en-US" altLang="ja-JP" sz="1600" b="0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(JV</a:t>
          </a:r>
          <a:r>
            <a:rPr kumimoji="1" lang="ja-JP" altLang="en-US" sz="1600" b="0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用</a:t>
          </a:r>
          <a:r>
            <a:rPr kumimoji="1" lang="en-US" altLang="ja-JP" sz="1600" b="0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r>
            <a:rPr kumimoji="1" lang="ja-JP" altLang="en-US" sz="1600" b="0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］</a:t>
          </a:r>
          <a:endParaRPr kumimoji="1" lang="en-US" altLang="ja-JP" sz="1600" b="0" baseline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　　　　　　［印刷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(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単独手書き用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)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］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SｺﾞｼｯｸE" panose="020B0900000000000000" pitchFamily="50" charset="-128"/>
            <a:ea typeface="HGSｺﾞｼｯｸE" panose="020B0900000000000000" pitchFamily="50" charset="-128"/>
            <a:cs typeface="+mn-cs"/>
          </a:endParaRPr>
        </a:p>
        <a:p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　　　　　　［印刷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(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ＪＶ手書き用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)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］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SｺﾞｼｯｸE" panose="020B0900000000000000" pitchFamily="50" charset="-128"/>
            <a:ea typeface="HGSｺﾞｼｯｸE" panose="020B0900000000000000" pitchFamily="50" charset="-128"/>
            <a:cs typeface="+mn-cs"/>
          </a:endParaRPr>
        </a:p>
        <a:p>
          <a:r>
            <a:rPr kumimoji="1" lang="ja-JP" altLang="en-US" sz="1600" b="0" baseline="0">
              <a:latin typeface="HGSｺﾞｼｯｸE" panose="020B0900000000000000" pitchFamily="50" charset="-128"/>
              <a:ea typeface="HGSｺﾞｼｯｸE" panose="020B0900000000000000" pitchFamily="50" charset="-128"/>
            </a:rPr>
            <a:t>を下記の設定にしてください。</a:t>
          </a:r>
          <a:endParaRPr kumimoji="1" lang="en-US" altLang="ja-JP" sz="1600" b="0" baseline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印刷品質</a:t>
          </a:r>
          <a:r>
            <a:rPr kumimoji="1" lang="en-US" altLang="ja-JP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600dpi</a:t>
          </a:r>
          <a:r>
            <a:rPr kumimoji="1" lang="ja-JP" altLang="en-US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endParaRPr kumimoji="1" lang="en-US" altLang="ja-JP" sz="1600" b="0" baseline="0">
            <a:solidFill>
              <a:srgbClr val="FF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ja-JP" altLang="en-US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余白は、上</a:t>
          </a:r>
          <a:r>
            <a:rPr kumimoji="1" lang="en-US" altLang="ja-JP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1.0</a:t>
          </a:r>
          <a:r>
            <a:rPr kumimoji="1" lang="ja-JP" altLang="en-US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、下</a:t>
          </a:r>
          <a:r>
            <a:rPr kumimoji="1" lang="en-US" altLang="ja-JP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0.5</a:t>
          </a:r>
          <a:r>
            <a:rPr kumimoji="1" lang="ja-JP" altLang="en-US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、左</a:t>
          </a:r>
          <a:r>
            <a:rPr kumimoji="1" lang="en-US" altLang="ja-JP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1.0</a:t>
          </a:r>
          <a:r>
            <a:rPr kumimoji="1" lang="ja-JP" altLang="en-US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、右</a:t>
          </a:r>
          <a:r>
            <a:rPr kumimoji="1" lang="en-US" altLang="ja-JP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0.5</a:t>
          </a:r>
        </a:p>
        <a:p>
          <a:r>
            <a:rPr kumimoji="1" lang="ja-JP" altLang="en-US" sz="1600" b="0" baseline="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に設定して印刷をお願いいたします。</a:t>
          </a:r>
        </a:p>
      </xdr:txBody>
    </xdr:sp>
    <xdr:clientData/>
  </xdr:oneCellAnchor>
  <xdr:oneCellAnchor>
    <xdr:from>
      <xdr:col>30</xdr:col>
      <xdr:colOff>55031</xdr:colOff>
      <xdr:row>0</xdr:row>
      <xdr:rowOff>52916</xdr:rowOff>
    </xdr:from>
    <xdr:ext cx="4381501" cy="15843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00531" y="52916"/>
          <a:ext cx="4381501" cy="1584325"/>
        </a:xfrm>
        <a:prstGeom prst="rect">
          <a:avLst/>
        </a:prstGeom>
        <a:solidFill>
          <a:srgbClr val="FFFF66"/>
        </a:solidFill>
        <a:ln w="571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 b="0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【 </a:t>
          </a:r>
          <a:r>
            <a:rPr kumimoji="1" lang="ja-JP" altLang="en-US" sz="1800" b="0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入力方法 </a:t>
          </a:r>
          <a:r>
            <a:rPr kumimoji="1" lang="en-US" altLang="ja-JP" sz="1800" b="0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</a:p>
        <a:p>
          <a:r>
            <a:rPr kumimoji="1" lang="ja-JP" altLang="en-US" sz="1600" b="0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「水色」の枠内に入力してください。</a:t>
          </a:r>
          <a:endParaRPr kumimoji="1" lang="en-US" altLang="ja-JP" sz="1600" b="0" baseline="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600" b="0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「黄色」の枠内は、選択または入力してください。</a:t>
          </a:r>
          <a:endParaRPr kumimoji="1" lang="en-US" altLang="ja-JP" sz="1600" b="0" baseline="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600" b="0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軽減税率８％のものは、できる限り請求書を</a:t>
          </a:r>
          <a:endParaRPr kumimoji="1" lang="en-US" altLang="ja-JP" sz="1600" b="0" baseline="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600" b="0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分けて請求書の作成をお願い致します。</a:t>
          </a:r>
          <a:endParaRPr kumimoji="1" lang="en-US" altLang="ja-JP" sz="1600" b="0" baseline="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165</xdr:col>
      <xdr:colOff>26121</xdr:colOff>
      <xdr:row>7</xdr:row>
      <xdr:rowOff>65088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D903EB-34CC-472F-A762-8A1364C59F61}"/>
            </a:ext>
          </a:extLst>
        </xdr:cNvPr>
        <xdr:cNvSpPr txBox="1"/>
      </xdr:nvSpPr>
      <xdr:spPr>
        <a:xfrm>
          <a:off x="9749559" y="58896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70C0"/>
              </a:solidFill>
            </a:rPr>
            <a:t>㊞</a:t>
          </a:r>
        </a:p>
      </xdr:txBody>
    </xdr:sp>
    <xdr:clientData/>
  </xdr:oneCellAnchor>
  <xdr:twoCellAnchor>
    <xdr:from>
      <xdr:col>96</xdr:col>
      <xdr:colOff>29308</xdr:colOff>
      <xdr:row>19</xdr:row>
      <xdr:rowOff>0</xdr:rowOff>
    </xdr:from>
    <xdr:to>
      <xdr:col>96</xdr:col>
      <xdr:colOff>29308</xdr:colOff>
      <xdr:row>33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0775CC6-F94D-4C8A-94C5-B5A8311138FD}"/>
            </a:ext>
          </a:extLst>
        </xdr:cNvPr>
        <xdr:cNvCxnSpPr/>
      </xdr:nvCxnSpPr>
      <xdr:spPr>
        <a:xfrm>
          <a:off x="6191250" y="1567962"/>
          <a:ext cx="0" cy="4572000"/>
        </a:xfrm>
        <a:prstGeom prst="line">
          <a:avLst/>
        </a:prstGeom>
        <a:ln w="31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48310</xdr:colOff>
      <xdr:row>18</xdr:row>
      <xdr:rowOff>147636</xdr:rowOff>
    </xdr:from>
    <xdr:to>
      <xdr:col>90</xdr:col>
      <xdr:colOff>49171</xdr:colOff>
      <xdr:row>33</xdr:row>
      <xdr:rowOff>838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25E8265-8D51-4E6D-BF7F-1A9F6A0BF501}"/>
            </a:ext>
          </a:extLst>
        </xdr:cNvPr>
        <xdr:cNvCxnSpPr/>
      </xdr:nvCxnSpPr>
      <xdr:spPr>
        <a:xfrm>
          <a:off x="5832102" y="1544636"/>
          <a:ext cx="861" cy="4615702"/>
        </a:xfrm>
        <a:prstGeom prst="line">
          <a:avLst/>
        </a:prstGeom>
        <a:ln w="31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88</xdr:col>
      <xdr:colOff>7938</xdr:colOff>
      <xdr:row>8</xdr:row>
      <xdr:rowOff>17690</xdr:rowOff>
    </xdr:from>
    <xdr:ext cx="415498" cy="2828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396C59A-5E1B-463C-85FA-D3361247BA9D}"/>
            </a:ext>
          </a:extLst>
        </xdr:cNvPr>
        <xdr:cNvSpPr txBox="1"/>
      </xdr:nvSpPr>
      <xdr:spPr>
        <a:xfrm>
          <a:off x="5027613" y="674915"/>
          <a:ext cx="415498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当座</a:t>
          </a:r>
          <a:endParaRPr kumimoji="1" lang="en-US" altLang="ja-JP" sz="9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88</xdr:col>
      <xdr:colOff>7937</xdr:colOff>
      <xdr:row>12</xdr:row>
      <xdr:rowOff>14966</xdr:rowOff>
    </xdr:from>
    <xdr:ext cx="415498" cy="2828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03120F2-AFFE-4AB6-B4DD-420FC6E8D987}"/>
            </a:ext>
          </a:extLst>
        </xdr:cNvPr>
        <xdr:cNvSpPr txBox="1"/>
      </xdr:nvSpPr>
      <xdr:spPr>
        <a:xfrm>
          <a:off x="5027612" y="976991"/>
          <a:ext cx="415498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普通</a:t>
          </a:r>
          <a:endParaRPr kumimoji="1" lang="en-US" altLang="ja-JP" sz="9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84</xdr:col>
      <xdr:colOff>28574</xdr:colOff>
      <xdr:row>7</xdr:row>
      <xdr:rowOff>62368</xdr:rowOff>
    </xdr:from>
    <xdr:ext cx="295276" cy="57092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BEEC8DD-7742-48D7-94B0-C17A3749A4BB}"/>
            </a:ext>
          </a:extLst>
        </xdr:cNvPr>
        <xdr:cNvSpPr txBox="1"/>
      </xdr:nvSpPr>
      <xdr:spPr>
        <a:xfrm>
          <a:off x="5372099" y="567193"/>
          <a:ext cx="295276" cy="570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noAutofit/>
        </a:bodyPr>
        <a:lstStyle/>
        <a:p>
          <a:r>
            <a:rPr kumimoji="1" lang="ja-JP" altLang="en-US" sz="800">
              <a:solidFill>
                <a:srgbClr val="0099CC"/>
              </a:solidFill>
            </a:rPr>
            <a:t>口座番号</a:t>
          </a:r>
        </a:p>
      </xdr:txBody>
    </xdr:sp>
    <xdr:clientData/>
  </xdr:oneCellAnchor>
  <xdr:oneCellAnchor>
    <xdr:from>
      <xdr:col>58</xdr:col>
      <xdr:colOff>0</xdr:colOff>
      <xdr:row>10</xdr:row>
      <xdr:rowOff>27213</xdr:rowOff>
    </xdr:from>
    <xdr:ext cx="543739" cy="2405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C06CB7F-404E-46DD-9007-068F3EDE9E8A}"/>
            </a:ext>
          </a:extLst>
        </xdr:cNvPr>
        <xdr:cNvSpPr txBox="1"/>
      </xdr:nvSpPr>
      <xdr:spPr>
        <a:xfrm>
          <a:off x="3648075" y="836838"/>
          <a:ext cx="543739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信用金庫</a:t>
          </a:r>
          <a:endParaRPr kumimoji="1" lang="en-US" altLang="ja-JP" sz="7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58</xdr:col>
      <xdr:colOff>6802</xdr:colOff>
      <xdr:row>12</xdr:row>
      <xdr:rowOff>27212</xdr:rowOff>
    </xdr:from>
    <xdr:ext cx="543739" cy="24057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E93F06C-CAF0-4C25-B2DA-957DAE2BFEC4}"/>
            </a:ext>
          </a:extLst>
        </xdr:cNvPr>
        <xdr:cNvSpPr txBox="1"/>
      </xdr:nvSpPr>
      <xdr:spPr>
        <a:xfrm>
          <a:off x="3654877" y="989237"/>
          <a:ext cx="543739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信用組合</a:t>
          </a:r>
          <a:endParaRPr kumimoji="1" lang="en-US" altLang="ja-JP" sz="7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58</xdr:col>
      <xdr:colOff>0</xdr:colOff>
      <xdr:row>8</xdr:row>
      <xdr:rowOff>27216</xdr:rowOff>
    </xdr:from>
    <xdr:ext cx="543097" cy="24057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7A112C6-FF79-4BF5-A9AF-8BA28459F15A}"/>
            </a:ext>
          </a:extLst>
        </xdr:cNvPr>
        <xdr:cNvSpPr txBox="1"/>
      </xdr:nvSpPr>
      <xdr:spPr>
        <a:xfrm>
          <a:off x="3648075" y="684441"/>
          <a:ext cx="543097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銀　　　行</a:t>
          </a:r>
          <a:endParaRPr kumimoji="1" lang="en-US" altLang="ja-JP" sz="7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twoCellAnchor>
    <xdr:from>
      <xdr:col>82</xdr:col>
      <xdr:colOff>40821</xdr:colOff>
      <xdr:row>19</xdr:row>
      <xdr:rowOff>0</xdr:rowOff>
    </xdr:from>
    <xdr:to>
      <xdr:col>82</xdr:col>
      <xdr:colOff>47625</xdr:colOff>
      <xdr:row>29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53607FEC-F366-4641-92C7-2052EFE7A48C}"/>
            </a:ext>
          </a:extLst>
        </xdr:cNvPr>
        <xdr:cNvCxnSpPr/>
      </xdr:nvCxnSpPr>
      <xdr:spPr>
        <a:xfrm>
          <a:off x="5055053" y="1558018"/>
          <a:ext cx="6804" cy="3537857"/>
        </a:xfrm>
        <a:prstGeom prst="line">
          <a:avLst/>
        </a:prstGeom>
        <a:ln w="3175">
          <a:solidFill>
            <a:srgbClr val="0070C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4185</xdr:colOff>
      <xdr:row>18</xdr:row>
      <xdr:rowOff>151283</xdr:rowOff>
    </xdr:from>
    <xdr:to>
      <xdr:col>62</xdr:col>
      <xdr:colOff>10989</xdr:colOff>
      <xdr:row>28</xdr:row>
      <xdr:rowOff>347735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F2909FE6-90DA-4802-A40A-93CA21921ED9}"/>
            </a:ext>
          </a:extLst>
        </xdr:cNvPr>
        <xdr:cNvCxnSpPr/>
      </xdr:nvCxnSpPr>
      <xdr:spPr>
        <a:xfrm>
          <a:off x="4230904" y="1597892"/>
          <a:ext cx="6804" cy="3512343"/>
        </a:xfrm>
        <a:prstGeom prst="line">
          <a:avLst/>
        </a:prstGeom>
        <a:ln w="3175">
          <a:solidFill>
            <a:srgbClr val="0070C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165</xdr:col>
      <xdr:colOff>26121</xdr:colOff>
      <xdr:row>7</xdr:row>
      <xdr:rowOff>65088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8DAC9D-8DBC-48FD-A305-49961BB30E7E}"/>
            </a:ext>
          </a:extLst>
        </xdr:cNvPr>
        <xdr:cNvSpPr txBox="1"/>
      </xdr:nvSpPr>
      <xdr:spPr>
        <a:xfrm>
          <a:off x="9998796" y="56991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oneCellAnchor>
  <xdr:twoCellAnchor>
    <xdr:from>
      <xdr:col>96</xdr:col>
      <xdr:colOff>26133</xdr:colOff>
      <xdr:row>19</xdr:row>
      <xdr:rowOff>6350</xdr:rowOff>
    </xdr:from>
    <xdr:to>
      <xdr:col>96</xdr:col>
      <xdr:colOff>26133</xdr:colOff>
      <xdr:row>33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0515A76-8570-476E-8EB2-2E9F81D84F38}"/>
            </a:ext>
          </a:extLst>
        </xdr:cNvPr>
        <xdr:cNvCxnSpPr/>
      </xdr:nvCxnSpPr>
      <xdr:spPr>
        <a:xfrm>
          <a:off x="6064983" y="1593850"/>
          <a:ext cx="0" cy="46228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48310</xdr:colOff>
      <xdr:row>18</xdr:row>
      <xdr:rowOff>147636</xdr:rowOff>
    </xdr:from>
    <xdr:to>
      <xdr:col>90</xdr:col>
      <xdr:colOff>49171</xdr:colOff>
      <xdr:row>33</xdr:row>
      <xdr:rowOff>838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38D798F-BD05-4320-A6F1-CB7BEE89EAA2}"/>
            </a:ext>
          </a:extLst>
        </xdr:cNvPr>
        <xdr:cNvCxnSpPr/>
      </xdr:nvCxnSpPr>
      <xdr:spPr>
        <a:xfrm>
          <a:off x="5734735" y="1576386"/>
          <a:ext cx="861" cy="458712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88</xdr:col>
      <xdr:colOff>7938</xdr:colOff>
      <xdr:row>8</xdr:row>
      <xdr:rowOff>17690</xdr:rowOff>
    </xdr:from>
    <xdr:ext cx="415498" cy="2828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173EEE5-A442-4299-ADBF-E49B4D6235F0}"/>
            </a:ext>
          </a:extLst>
        </xdr:cNvPr>
        <xdr:cNvSpPr txBox="1"/>
      </xdr:nvSpPr>
      <xdr:spPr>
        <a:xfrm>
          <a:off x="5580063" y="598715"/>
          <a:ext cx="415498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当座</a:t>
          </a:r>
          <a:endParaRPr kumimoji="1" lang="en-US" altLang="ja-JP" sz="9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88</xdr:col>
      <xdr:colOff>7937</xdr:colOff>
      <xdr:row>12</xdr:row>
      <xdr:rowOff>14966</xdr:rowOff>
    </xdr:from>
    <xdr:ext cx="415498" cy="2828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F127BE9-C592-4458-B3B6-26CD2BD2B05D}"/>
            </a:ext>
          </a:extLst>
        </xdr:cNvPr>
        <xdr:cNvSpPr txBox="1"/>
      </xdr:nvSpPr>
      <xdr:spPr>
        <a:xfrm>
          <a:off x="5580062" y="900791"/>
          <a:ext cx="415498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普通</a:t>
          </a:r>
          <a:endParaRPr kumimoji="1" lang="en-US" altLang="ja-JP" sz="9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84</xdr:col>
      <xdr:colOff>28574</xdr:colOff>
      <xdr:row>7</xdr:row>
      <xdr:rowOff>62368</xdr:rowOff>
    </xdr:from>
    <xdr:ext cx="295276" cy="57092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C2A5914-5D59-41C1-85C5-22D0CC73E6DA}"/>
            </a:ext>
          </a:extLst>
        </xdr:cNvPr>
        <xdr:cNvSpPr txBox="1"/>
      </xdr:nvSpPr>
      <xdr:spPr>
        <a:xfrm>
          <a:off x="5372099" y="567193"/>
          <a:ext cx="295276" cy="570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noAutofit/>
        </a:bodyPr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口座番号</a:t>
          </a:r>
        </a:p>
      </xdr:txBody>
    </xdr:sp>
    <xdr:clientData/>
  </xdr:oneCellAnchor>
  <xdr:oneCellAnchor>
    <xdr:from>
      <xdr:col>58</xdr:col>
      <xdr:colOff>0</xdr:colOff>
      <xdr:row>10</xdr:row>
      <xdr:rowOff>27213</xdr:rowOff>
    </xdr:from>
    <xdr:ext cx="543739" cy="2405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F07D4D4-D7DA-4A20-B8F8-DDCAD6338C80}"/>
            </a:ext>
          </a:extLst>
        </xdr:cNvPr>
        <xdr:cNvSpPr txBox="1"/>
      </xdr:nvSpPr>
      <xdr:spPr>
        <a:xfrm>
          <a:off x="3857625" y="760638"/>
          <a:ext cx="543739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信用金庫</a:t>
          </a:r>
          <a:endParaRPr kumimoji="1" lang="en-US" altLang="ja-JP" sz="7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58</xdr:col>
      <xdr:colOff>6802</xdr:colOff>
      <xdr:row>12</xdr:row>
      <xdr:rowOff>27212</xdr:rowOff>
    </xdr:from>
    <xdr:ext cx="543739" cy="24057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F263483-643A-4041-A6D8-81D78900EBA3}"/>
            </a:ext>
          </a:extLst>
        </xdr:cNvPr>
        <xdr:cNvSpPr txBox="1"/>
      </xdr:nvSpPr>
      <xdr:spPr>
        <a:xfrm>
          <a:off x="3864427" y="913037"/>
          <a:ext cx="543739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信用組合</a:t>
          </a:r>
          <a:endParaRPr kumimoji="1" lang="en-US" altLang="ja-JP" sz="7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58</xdr:col>
      <xdr:colOff>0</xdr:colOff>
      <xdr:row>8</xdr:row>
      <xdr:rowOff>27216</xdr:rowOff>
    </xdr:from>
    <xdr:ext cx="543097" cy="24057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76D4C2F-5E20-4352-A3D6-767B98D10F91}"/>
            </a:ext>
          </a:extLst>
        </xdr:cNvPr>
        <xdr:cNvSpPr txBox="1"/>
      </xdr:nvSpPr>
      <xdr:spPr>
        <a:xfrm>
          <a:off x="3857625" y="608241"/>
          <a:ext cx="543097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銀　　　行</a:t>
          </a:r>
          <a:endParaRPr kumimoji="1" lang="en-US" altLang="ja-JP" sz="7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twoCellAnchor>
    <xdr:from>
      <xdr:col>82</xdr:col>
      <xdr:colOff>40821</xdr:colOff>
      <xdr:row>19</xdr:row>
      <xdr:rowOff>0</xdr:rowOff>
    </xdr:from>
    <xdr:to>
      <xdr:col>82</xdr:col>
      <xdr:colOff>47625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DDADFD-7DC3-4CDC-A2CF-4A5B4EC1AD36}"/>
            </a:ext>
          </a:extLst>
        </xdr:cNvPr>
        <xdr:cNvCxnSpPr/>
      </xdr:nvCxnSpPr>
      <xdr:spPr>
        <a:xfrm>
          <a:off x="5270046" y="1581150"/>
          <a:ext cx="6804" cy="3524250"/>
        </a:xfrm>
        <a:prstGeom prst="line">
          <a:avLst/>
        </a:prstGeom>
        <a:ln w="3175"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4185</xdr:colOff>
      <xdr:row>18</xdr:row>
      <xdr:rowOff>151283</xdr:rowOff>
    </xdr:from>
    <xdr:to>
      <xdr:col>62</xdr:col>
      <xdr:colOff>10989</xdr:colOff>
      <xdr:row>28</xdr:row>
      <xdr:rowOff>347735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E4AD055-9605-4B7E-BE1C-607CA79C6006}"/>
            </a:ext>
          </a:extLst>
        </xdr:cNvPr>
        <xdr:cNvCxnSpPr/>
      </xdr:nvCxnSpPr>
      <xdr:spPr>
        <a:xfrm>
          <a:off x="4090410" y="1580033"/>
          <a:ext cx="6804" cy="3520677"/>
        </a:xfrm>
        <a:prstGeom prst="line">
          <a:avLst/>
        </a:prstGeom>
        <a:ln w="3175"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165</xdr:col>
      <xdr:colOff>26121</xdr:colOff>
      <xdr:row>7</xdr:row>
      <xdr:rowOff>65088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1EA792-22D2-4946-BFDB-5480A7DABCC9}"/>
            </a:ext>
          </a:extLst>
        </xdr:cNvPr>
        <xdr:cNvSpPr txBox="1"/>
      </xdr:nvSpPr>
      <xdr:spPr>
        <a:xfrm>
          <a:off x="9998796" y="56991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70C0"/>
              </a:solidFill>
            </a:rPr>
            <a:t>㊞</a:t>
          </a:r>
        </a:p>
      </xdr:txBody>
    </xdr:sp>
    <xdr:clientData/>
  </xdr:oneCellAnchor>
  <xdr:twoCellAnchor>
    <xdr:from>
      <xdr:col>96</xdr:col>
      <xdr:colOff>27891</xdr:colOff>
      <xdr:row>19</xdr:row>
      <xdr:rowOff>397</xdr:rowOff>
    </xdr:from>
    <xdr:to>
      <xdr:col>96</xdr:col>
      <xdr:colOff>27891</xdr:colOff>
      <xdr:row>33</xdr:row>
      <xdr:rowOff>397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D45D7B5-8DB3-4DFB-AD0B-E737AC861D6A}"/>
            </a:ext>
          </a:extLst>
        </xdr:cNvPr>
        <xdr:cNvCxnSpPr/>
      </xdr:nvCxnSpPr>
      <xdr:spPr>
        <a:xfrm>
          <a:off x="6278672" y="1601788"/>
          <a:ext cx="0" cy="4572000"/>
        </a:xfrm>
        <a:prstGeom prst="line">
          <a:avLst/>
        </a:prstGeom>
        <a:ln w="31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48310</xdr:colOff>
      <xdr:row>18</xdr:row>
      <xdr:rowOff>147636</xdr:rowOff>
    </xdr:from>
    <xdr:to>
      <xdr:col>90</xdr:col>
      <xdr:colOff>49171</xdr:colOff>
      <xdr:row>33</xdr:row>
      <xdr:rowOff>838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B7A0263-F669-4E87-985E-106B51859D82}"/>
            </a:ext>
          </a:extLst>
        </xdr:cNvPr>
        <xdr:cNvCxnSpPr/>
      </xdr:nvCxnSpPr>
      <xdr:spPr>
        <a:xfrm>
          <a:off x="5734735" y="1576386"/>
          <a:ext cx="861" cy="4587127"/>
        </a:xfrm>
        <a:prstGeom prst="line">
          <a:avLst/>
        </a:prstGeom>
        <a:ln w="31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88</xdr:col>
      <xdr:colOff>7938</xdr:colOff>
      <xdr:row>8</xdr:row>
      <xdr:rowOff>17690</xdr:rowOff>
    </xdr:from>
    <xdr:ext cx="415498" cy="2828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E1B12E-7416-4AA3-BA1D-8105DDF91148}"/>
            </a:ext>
          </a:extLst>
        </xdr:cNvPr>
        <xdr:cNvSpPr txBox="1"/>
      </xdr:nvSpPr>
      <xdr:spPr>
        <a:xfrm>
          <a:off x="5580063" y="598715"/>
          <a:ext cx="415498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当座</a:t>
          </a:r>
          <a:endParaRPr kumimoji="1" lang="en-US" altLang="ja-JP" sz="9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88</xdr:col>
      <xdr:colOff>7937</xdr:colOff>
      <xdr:row>12</xdr:row>
      <xdr:rowOff>14966</xdr:rowOff>
    </xdr:from>
    <xdr:ext cx="415498" cy="2828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41BE4F-695A-4D80-ABE9-90DE97794106}"/>
            </a:ext>
          </a:extLst>
        </xdr:cNvPr>
        <xdr:cNvSpPr txBox="1"/>
      </xdr:nvSpPr>
      <xdr:spPr>
        <a:xfrm>
          <a:off x="5580062" y="900791"/>
          <a:ext cx="415498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普通</a:t>
          </a:r>
          <a:endParaRPr kumimoji="1" lang="en-US" altLang="ja-JP" sz="9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84</xdr:col>
      <xdr:colOff>28574</xdr:colOff>
      <xdr:row>7</xdr:row>
      <xdr:rowOff>62368</xdr:rowOff>
    </xdr:from>
    <xdr:ext cx="295276" cy="57092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E124F9-A102-459E-99BA-26342A6DF0AF}"/>
            </a:ext>
          </a:extLst>
        </xdr:cNvPr>
        <xdr:cNvSpPr txBox="1"/>
      </xdr:nvSpPr>
      <xdr:spPr>
        <a:xfrm>
          <a:off x="5372099" y="567193"/>
          <a:ext cx="295276" cy="570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noAutofit/>
        </a:bodyPr>
        <a:lstStyle/>
        <a:p>
          <a:r>
            <a:rPr kumimoji="1" lang="ja-JP" altLang="en-US" sz="800">
              <a:solidFill>
                <a:srgbClr val="0099CC"/>
              </a:solidFill>
            </a:rPr>
            <a:t>口座番号</a:t>
          </a:r>
        </a:p>
      </xdr:txBody>
    </xdr:sp>
    <xdr:clientData/>
  </xdr:oneCellAnchor>
  <xdr:oneCellAnchor>
    <xdr:from>
      <xdr:col>58</xdr:col>
      <xdr:colOff>0</xdr:colOff>
      <xdr:row>10</xdr:row>
      <xdr:rowOff>27213</xdr:rowOff>
    </xdr:from>
    <xdr:ext cx="543739" cy="2405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49EE2B7-6044-4D1E-9327-4AC15A7B7042}"/>
            </a:ext>
          </a:extLst>
        </xdr:cNvPr>
        <xdr:cNvSpPr txBox="1"/>
      </xdr:nvSpPr>
      <xdr:spPr>
        <a:xfrm>
          <a:off x="3857625" y="760638"/>
          <a:ext cx="543739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信用金庫</a:t>
          </a:r>
          <a:endParaRPr kumimoji="1" lang="en-US" altLang="ja-JP" sz="7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58</xdr:col>
      <xdr:colOff>6802</xdr:colOff>
      <xdr:row>12</xdr:row>
      <xdr:rowOff>27212</xdr:rowOff>
    </xdr:from>
    <xdr:ext cx="543739" cy="24057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2254B34-1325-4CE1-BC06-2DAD12315A7A}"/>
            </a:ext>
          </a:extLst>
        </xdr:cNvPr>
        <xdr:cNvSpPr txBox="1"/>
      </xdr:nvSpPr>
      <xdr:spPr>
        <a:xfrm>
          <a:off x="3864427" y="913037"/>
          <a:ext cx="543739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信用組合</a:t>
          </a:r>
          <a:endParaRPr kumimoji="1" lang="en-US" altLang="ja-JP" sz="7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58</xdr:col>
      <xdr:colOff>0</xdr:colOff>
      <xdr:row>8</xdr:row>
      <xdr:rowOff>27216</xdr:rowOff>
    </xdr:from>
    <xdr:ext cx="543097" cy="24057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CB2456-261A-476D-B343-29C3DB93306B}"/>
            </a:ext>
          </a:extLst>
        </xdr:cNvPr>
        <xdr:cNvSpPr txBox="1"/>
      </xdr:nvSpPr>
      <xdr:spPr>
        <a:xfrm>
          <a:off x="3857625" y="608241"/>
          <a:ext cx="543097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rgbClr val="0099CC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銀　　　行</a:t>
          </a:r>
          <a:endParaRPr kumimoji="1" lang="en-US" altLang="ja-JP" sz="700">
            <a:solidFill>
              <a:srgbClr val="0099CC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twoCellAnchor>
    <xdr:from>
      <xdr:col>82</xdr:col>
      <xdr:colOff>40821</xdr:colOff>
      <xdr:row>19</xdr:row>
      <xdr:rowOff>0</xdr:rowOff>
    </xdr:from>
    <xdr:to>
      <xdr:col>82</xdr:col>
      <xdr:colOff>47625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20E6AFF-9FED-4259-8E1B-F2EED05C5F25}"/>
            </a:ext>
          </a:extLst>
        </xdr:cNvPr>
        <xdr:cNvCxnSpPr/>
      </xdr:nvCxnSpPr>
      <xdr:spPr>
        <a:xfrm>
          <a:off x="5270046" y="1581150"/>
          <a:ext cx="6804" cy="3524250"/>
        </a:xfrm>
        <a:prstGeom prst="line">
          <a:avLst/>
        </a:prstGeom>
        <a:ln w="3175">
          <a:solidFill>
            <a:srgbClr val="0070C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4185</xdr:colOff>
      <xdr:row>18</xdr:row>
      <xdr:rowOff>151283</xdr:rowOff>
    </xdr:from>
    <xdr:to>
      <xdr:col>62</xdr:col>
      <xdr:colOff>10989</xdr:colOff>
      <xdr:row>28</xdr:row>
      <xdr:rowOff>347735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BCED861-64B7-42C6-B624-1D7E95FF1345}"/>
            </a:ext>
          </a:extLst>
        </xdr:cNvPr>
        <xdr:cNvCxnSpPr/>
      </xdr:nvCxnSpPr>
      <xdr:spPr>
        <a:xfrm>
          <a:off x="4090410" y="1580033"/>
          <a:ext cx="6804" cy="3520677"/>
        </a:xfrm>
        <a:prstGeom prst="line">
          <a:avLst/>
        </a:prstGeom>
        <a:ln w="3175">
          <a:solidFill>
            <a:srgbClr val="0070C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165</xdr:col>
      <xdr:colOff>26121</xdr:colOff>
      <xdr:row>7</xdr:row>
      <xdr:rowOff>65088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450FA9-8D28-4EFC-B305-3B18D33E8B53}"/>
            </a:ext>
          </a:extLst>
        </xdr:cNvPr>
        <xdr:cNvSpPr txBox="1"/>
      </xdr:nvSpPr>
      <xdr:spPr>
        <a:xfrm>
          <a:off x="9998796" y="56991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oneCellAnchor>
  <xdr:twoCellAnchor>
    <xdr:from>
      <xdr:col>96</xdr:col>
      <xdr:colOff>26133</xdr:colOff>
      <xdr:row>19</xdr:row>
      <xdr:rowOff>6350</xdr:rowOff>
    </xdr:from>
    <xdr:to>
      <xdr:col>96</xdr:col>
      <xdr:colOff>26133</xdr:colOff>
      <xdr:row>33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1EBDAB-3137-46DB-924D-080F634BA791}"/>
            </a:ext>
          </a:extLst>
        </xdr:cNvPr>
        <xdr:cNvCxnSpPr/>
      </xdr:nvCxnSpPr>
      <xdr:spPr>
        <a:xfrm>
          <a:off x="6055458" y="1587500"/>
          <a:ext cx="0" cy="45815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48310</xdr:colOff>
      <xdr:row>18</xdr:row>
      <xdr:rowOff>147636</xdr:rowOff>
    </xdr:from>
    <xdr:to>
      <xdr:col>90</xdr:col>
      <xdr:colOff>49171</xdr:colOff>
      <xdr:row>33</xdr:row>
      <xdr:rowOff>838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ED39B4E-827B-4A0E-B68E-99F948846000}"/>
            </a:ext>
          </a:extLst>
        </xdr:cNvPr>
        <xdr:cNvCxnSpPr/>
      </xdr:nvCxnSpPr>
      <xdr:spPr>
        <a:xfrm>
          <a:off x="5734735" y="1576386"/>
          <a:ext cx="861" cy="4587127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88</xdr:col>
      <xdr:colOff>7938</xdr:colOff>
      <xdr:row>8</xdr:row>
      <xdr:rowOff>17690</xdr:rowOff>
    </xdr:from>
    <xdr:ext cx="415498" cy="2828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6E50855-428F-48FA-9C74-7E235E1E09DA}"/>
            </a:ext>
          </a:extLst>
        </xdr:cNvPr>
        <xdr:cNvSpPr txBox="1"/>
      </xdr:nvSpPr>
      <xdr:spPr>
        <a:xfrm>
          <a:off x="5580063" y="598715"/>
          <a:ext cx="415498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当座</a:t>
          </a:r>
          <a:endParaRPr kumimoji="1" lang="en-US" altLang="ja-JP" sz="9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88</xdr:col>
      <xdr:colOff>7937</xdr:colOff>
      <xdr:row>12</xdr:row>
      <xdr:rowOff>14966</xdr:rowOff>
    </xdr:from>
    <xdr:ext cx="415498" cy="2828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D23945F-65C4-4BAA-A82A-627C0C6DDD32}"/>
            </a:ext>
          </a:extLst>
        </xdr:cNvPr>
        <xdr:cNvSpPr txBox="1"/>
      </xdr:nvSpPr>
      <xdr:spPr>
        <a:xfrm>
          <a:off x="5580062" y="900791"/>
          <a:ext cx="415498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普通</a:t>
          </a:r>
          <a:endParaRPr kumimoji="1" lang="en-US" altLang="ja-JP" sz="9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84</xdr:col>
      <xdr:colOff>28574</xdr:colOff>
      <xdr:row>7</xdr:row>
      <xdr:rowOff>62368</xdr:rowOff>
    </xdr:from>
    <xdr:ext cx="295276" cy="57092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7810A1D-0795-4337-9A87-89C385A29D3B}"/>
            </a:ext>
          </a:extLst>
        </xdr:cNvPr>
        <xdr:cNvSpPr txBox="1"/>
      </xdr:nvSpPr>
      <xdr:spPr>
        <a:xfrm>
          <a:off x="5372099" y="567193"/>
          <a:ext cx="295276" cy="570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noAutofit/>
        </a:bodyPr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口座番号</a:t>
          </a:r>
        </a:p>
      </xdr:txBody>
    </xdr:sp>
    <xdr:clientData/>
  </xdr:oneCellAnchor>
  <xdr:oneCellAnchor>
    <xdr:from>
      <xdr:col>58</xdr:col>
      <xdr:colOff>0</xdr:colOff>
      <xdr:row>10</xdr:row>
      <xdr:rowOff>27213</xdr:rowOff>
    </xdr:from>
    <xdr:ext cx="543739" cy="2405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F68CD9E-1132-4351-89BB-AEB5B050EAC4}"/>
            </a:ext>
          </a:extLst>
        </xdr:cNvPr>
        <xdr:cNvSpPr txBox="1"/>
      </xdr:nvSpPr>
      <xdr:spPr>
        <a:xfrm>
          <a:off x="3857625" y="760638"/>
          <a:ext cx="543739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信用金庫</a:t>
          </a:r>
          <a:endParaRPr kumimoji="1" lang="en-US" altLang="ja-JP" sz="7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58</xdr:col>
      <xdr:colOff>6802</xdr:colOff>
      <xdr:row>12</xdr:row>
      <xdr:rowOff>27212</xdr:rowOff>
    </xdr:from>
    <xdr:ext cx="543739" cy="24057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F95025A-B2A9-48B2-94BF-509950A0981A}"/>
            </a:ext>
          </a:extLst>
        </xdr:cNvPr>
        <xdr:cNvSpPr txBox="1"/>
      </xdr:nvSpPr>
      <xdr:spPr>
        <a:xfrm>
          <a:off x="3864427" y="913037"/>
          <a:ext cx="543739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信用組合</a:t>
          </a:r>
          <a:endParaRPr kumimoji="1" lang="en-US" altLang="ja-JP" sz="7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58</xdr:col>
      <xdr:colOff>0</xdr:colOff>
      <xdr:row>8</xdr:row>
      <xdr:rowOff>27216</xdr:rowOff>
    </xdr:from>
    <xdr:ext cx="543097" cy="24057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FD351E0-78BD-4011-BED2-9669F4661F0A}"/>
            </a:ext>
          </a:extLst>
        </xdr:cNvPr>
        <xdr:cNvSpPr txBox="1"/>
      </xdr:nvSpPr>
      <xdr:spPr>
        <a:xfrm>
          <a:off x="3857625" y="608241"/>
          <a:ext cx="543097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銀　　　行</a:t>
          </a:r>
          <a:endParaRPr kumimoji="1" lang="en-US" altLang="ja-JP" sz="7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twoCellAnchor>
    <xdr:from>
      <xdr:col>82</xdr:col>
      <xdr:colOff>40821</xdr:colOff>
      <xdr:row>19</xdr:row>
      <xdr:rowOff>0</xdr:rowOff>
    </xdr:from>
    <xdr:to>
      <xdr:col>82</xdr:col>
      <xdr:colOff>47625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E8FF013-C7EA-4C74-B4DD-9EEFACB7B067}"/>
            </a:ext>
          </a:extLst>
        </xdr:cNvPr>
        <xdr:cNvCxnSpPr/>
      </xdr:nvCxnSpPr>
      <xdr:spPr>
        <a:xfrm>
          <a:off x="5270046" y="1581150"/>
          <a:ext cx="6804" cy="3524250"/>
        </a:xfrm>
        <a:prstGeom prst="line">
          <a:avLst/>
        </a:prstGeom>
        <a:ln w="3175"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4185</xdr:colOff>
      <xdr:row>18</xdr:row>
      <xdr:rowOff>151283</xdr:rowOff>
    </xdr:from>
    <xdr:to>
      <xdr:col>62</xdr:col>
      <xdr:colOff>10989</xdr:colOff>
      <xdr:row>28</xdr:row>
      <xdr:rowOff>347735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9CC7272-D168-4D80-926D-0F09C25B4D9F}"/>
            </a:ext>
          </a:extLst>
        </xdr:cNvPr>
        <xdr:cNvCxnSpPr/>
      </xdr:nvCxnSpPr>
      <xdr:spPr>
        <a:xfrm>
          <a:off x="4090410" y="1580033"/>
          <a:ext cx="6804" cy="3520677"/>
        </a:xfrm>
        <a:prstGeom prst="line">
          <a:avLst/>
        </a:prstGeom>
        <a:ln w="3175"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FF"/>
  </sheetPr>
  <dimension ref="A1:CP27"/>
  <sheetViews>
    <sheetView showGridLines="0" tabSelected="1" zoomScale="90" zoomScaleNormal="90" workbookViewId="0">
      <selection activeCell="D18" sqref="D18"/>
    </sheetView>
  </sheetViews>
  <sheetFormatPr defaultColWidth="4.625" defaultRowHeight="24" customHeight="1" x14ac:dyDescent="0.15"/>
  <cols>
    <col min="1" max="3" width="4.625" style="5"/>
    <col min="4" max="4" width="6.125" style="5" customWidth="1"/>
    <col min="5" max="6" width="4.625" style="5"/>
    <col min="7" max="7" width="6.125" style="5" customWidth="1"/>
    <col min="8" max="15" width="4.625" style="5"/>
    <col min="16" max="16" width="5.625" style="5" customWidth="1"/>
    <col min="17" max="18" width="3.625" style="5" customWidth="1"/>
    <col min="19" max="19" width="4.625" style="5"/>
    <col min="20" max="20" width="6.625" style="5" customWidth="1"/>
    <col min="21" max="21" width="4.625" style="5"/>
    <col min="22" max="23" width="5.125" style="5" customWidth="1"/>
    <col min="24" max="24" width="11.75" style="5" hidden="1" customWidth="1"/>
    <col min="25" max="27" width="11.75" style="7" hidden="1" customWidth="1"/>
    <col min="28" max="28" width="4.875" style="5" hidden="1" customWidth="1"/>
    <col min="29" max="30" width="0" style="5" hidden="1" customWidth="1"/>
    <col min="31" max="16384" width="4.625" style="5"/>
  </cols>
  <sheetData>
    <row r="1" spans="1:94" ht="4.5" customHeight="1" x14ac:dyDescent="0.15"/>
    <row r="2" spans="1:94" ht="15" customHeight="1" x14ac:dyDescent="0.15">
      <c r="A2" s="185" t="s">
        <v>45</v>
      </c>
      <c r="B2" s="185"/>
      <c r="C2" s="185"/>
      <c r="D2" s="189" t="s">
        <v>52</v>
      </c>
      <c r="E2" s="189"/>
      <c r="F2" s="189"/>
      <c r="G2" s="189"/>
      <c r="H2" s="203" t="s">
        <v>53</v>
      </c>
      <c r="I2" s="204"/>
      <c r="J2" s="205"/>
      <c r="K2" s="156" t="s">
        <v>54</v>
      </c>
      <c r="L2" s="203" t="s">
        <v>55</v>
      </c>
      <c r="M2" s="204"/>
      <c r="N2" s="205"/>
    </row>
    <row r="3" spans="1:94" ht="19.5" customHeight="1" x14ac:dyDescent="0.15">
      <c r="A3" s="185"/>
      <c r="B3" s="185"/>
      <c r="C3" s="186"/>
      <c r="D3" s="199"/>
      <c r="E3" s="199"/>
      <c r="F3" s="200" t="s">
        <v>47</v>
      </c>
      <c r="G3" s="200"/>
      <c r="H3" s="199"/>
      <c r="I3" s="199"/>
      <c r="J3" s="160" t="s">
        <v>49</v>
      </c>
      <c r="K3" s="159" t="s">
        <v>50</v>
      </c>
      <c r="L3" s="201"/>
      <c r="M3" s="201"/>
      <c r="N3" s="201"/>
      <c r="O3" s="157" t="s">
        <v>100</v>
      </c>
      <c r="X3" s="5" t="s">
        <v>46</v>
      </c>
      <c r="Y3" s="5" t="s">
        <v>50</v>
      </c>
    </row>
    <row r="4" spans="1:94" ht="19.5" customHeight="1" x14ac:dyDescent="0.15">
      <c r="A4" s="186" t="s">
        <v>0</v>
      </c>
      <c r="B4" s="211"/>
      <c r="C4" s="212"/>
      <c r="D4" s="206"/>
      <c r="E4" s="206"/>
      <c r="F4" s="206"/>
      <c r="G4" s="155" t="s">
        <v>99</v>
      </c>
      <c r="X4" s="5" t="s">
        <v>47</v>
      </c>
      <c r="Y4" s="5" t="s">
        <v>51</v>
      </c>
    </row>
    <row r="5" spans="1:94" ht="19.5" customHeight="1" x14ac:dyDescent="0.15">
      <c r="A5" s="185" t="s">
        <v>58</v>
      </c>
      <c r="B5" s="185"/>
      <c r="C5" s="186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X5" s="5" t="s">
        <v>48</v>
      </c>
      <c r="Y5" s="5"/>
      <c r="CP5" s="5" t="str">
        <f>IF(入力画面!K3="当座","","")</f>
        <v/>
      </c>
    </row>
    <row r="6" spans="1:94" ht="19.5" customHeight="1" x14ac:dyDescent="0.15">
      <c r="A6" s="185" t="s">
        <v>61</v>
      </c>
      <c r="B6" s="185"/>
      <c r="C6" s="186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94" ht="19.5" customHeight="1" x14ac:dyDescent="0.15">
      <c r="A7" s="185" t="s">
        <v>57</v>
      </c>
      <c r="B7" s="185"/>
      <c r="C7" s="186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</row>
    <row r="8" spans="1:94" ht="19.5" customHeight="1" x14ac:dyDescent="0.15">
      <c r="A8" s="185" t="s">
        <v>78</v>
      </c>
      <c r="B8" s="185"/>
      <c r="C8" s="186"/>
      <c r="D8" s="198"/>
      <c r="E8" s="198"/>
      <c r="F8" s="198"/>
      <c r="G8" s="198"/>
      <c r="H8" s="157" t="s">
        <v>101</v>
      </c>
      <c r="I8" s="45"/>
      <c r="J8" s="45"/>
      <c r="K8" s="45"/>
      <c r="L8" s="45"/>
      <c r="M8" s="45"/>
      <c r="N8" s="45"/>
      <c r="O8" s="45"/>
    </row>
    <row r="9" spans="1:94" ht="12" customHeight="1" x14ac:dyDescent="0.15">
      <c r="A9" s="194" t="s">
        <v>60</v>
      </c>
      <c r="B9" s="195"/>
      <c r="C9" s="195"/>
      <c r="D9" s="188">
        <v>1</v>
      </c>
      <c r="E9" s="6">
        <v>1</v>
      </c>
      <c r="F9" s="6" t="s">
        <v>65</v>
      </c>
    </row>
    <row r="10" spans="1:94" ht="12" customHeight="1" x14ac:dyDescent="0.15">
      <c r="A10" s="196"/>
      <c r="B10" s="197"/>
      <c r="C10" s="197"/>
      <c r="D10" s="188"/>
      <c r="E10" s="6">
        <v>2</v>
      </c>
      <c r="F10" s="6" t="s">
        <v>66</v>
      </c>
      <c r="H10" s="6" t="s">
        <v>72</v>
      </c>
    </row>
    <row r="11" spans="1:94" ht="19.5" customHeight="1" x14ac:dyDescent="0.15">
      <c r="A11" s="185" t="s">
        <v>73</v>
      </c>
      <c r="B11" s="185"/>
      <c r="C11" s="186"/>
      <c r="D11" s="163">
        <v>0.1</v>
      </c>
      <c r="E11" s="193" t="s">
        <v>98</v>
      </c>
      <c r="F11" s="193"/>
      <c r="G11" s="163">
        <v>0.08</v>
      </c>
      <c r="H11" s="6" t="s">
        <v>74</v>
      </c>
      <c r="I11" s="6"/>
      <c r="Y11" s="5"/>
      <c r="Z11" s="5"/>
      <c r="AA11" s="5"/>
    </row>
    <row r="12" spans="1:94" ht="15" customHeight="1" x14ac:dyDescent="0.15">
      <c r="A12" s="208" t="s">
        <v>56</v>
      </c>
      <c r="B12" s="208"/>
      <c r="C12" s="208"/>
      <c r="D12" s="164"/>
      <c r="E12" s="156" t="s">
        <v>5</v>
      </c>
      <c r="F12" s="156" t="s">
        <v>44</v>
      </c>
      <c r="G12" s="191" t="s">
        <v>68</v>
      </c>
      <c r="H12" s="192"/>
      <c r="I12" s="192"/>
      <c r="J12" s="192"/>
      <c r="K12" s="192"/>
      <c r="L12" s="192"/>
      <c r="M12" s="192"/>
      <c r="N12" s="192"/>
      <c r="O12" s="192"/>
    </row>
    <row r="13" spans="1:94" ht="19.5" customHeight="1" x14ac:dyDescent="0.15">
      <c r="A13" s="208"/>
      <c r="B13" s="208"/>
      <c r="C13" s="208"/>
      <c r="D13" s="165" t="s">
        <v>75</v>
      </c>
      <c r="E13" s="161"/>
      <c r="F13" s="158"/>
      <c r="G13" s="209"/>
      <c r="H13" s="210"/>
      <c r="I13" s="210"/>
      <c r="J13" s="210"/>
      <c r="K13" s="210"/>
      <c r="L13" s="210"/>
      <c r="M13" s="210"/>
      <c r="N13" s="210"/>
      <c r="O13" s="210"/>
    </row>
    <row r="14" spans="1:94" ht="15" customHeight="1" x14ac:dyDescent="0.15">
      <c r="A14" s="177" t="s">
        <v>71</v>
      </c>
      <c r="B14" s="178"/>
      <c r="C14" s="179"/>
      <c r="D14" s="156"/>
      <c r="E14" s="156" t="s">
        <v>7</v>
      </c>
      <c r="F14" s="156" t="s">
        <v>8</v>
      </c>
      <c r="G14" s="189" t="s">
        <v>64</v>
      </c>
      <c r="H14" s="207"/>
      <c r="I14" s="207"/>
      <c r="J14" s="207"/>
      <c r="K14" s="189"/>
      <c r="L14" s="189"/>
      <c r="M14" s="189" t="s">
        <v>10</v>
      </c>
      <c r="N14" s="189"/>
      <c r="O14" s="156" t="s">
        <v>11</v>
      </c>
      <c r="P14" s="189" t="s">
        <v>12</v>
      </c>
      <c r="Q14" s="189"/>
      <c r="R14" s="189"/>
      <c r="S14" s="189" t="s">
        <v>69</v>
      </c>
      <c r="T14" s="189"/>
      <c r="U14" s="177" t="s">
        <v>59</v>
      </c>
      <c r="V14" s="178"/>
      <c r="W14" s="179"/>
      <c r="X14" s="5" t="s">
        <v>62</v>
      </c>
      <c r="Y14" s="5" t="s">
        <v>63</v>
      </c>
      <c r="Z14" s="5" t="s">
        <v>13</v>
      </c>
      <c r="AA14" s="7" t="s">
        <v>90</v>
      </c>
      <c r="AB14" s="7" t="s">
        <v>91</v>
      </c>
      <c r="AC14" s="7" t="s">
        <v>92</v>
      </c>
    </row>
    <row r="15" spans="1:94" ht="36" customHeight="1" x14ac:dyDescent="0.15">
      <c r="A15" s="168" t="s">
        <v>102</v>
      </c>
      <c r="B15" s="169"/>
      <c r="C15" s="170"/>
      <c r="D15" s="162">
        <v>1</v>
      </c>
      <c r="E15" s="161"/>
      <c r="F15" s="161"/>
      <c r="G15" s="190"/>
      <c r="H15" s="190"/>
      <c r="I15" s="190"/>
      <c r="J15" s="190"/>
      <c r="K15" s="190"/>
      <c r="L15" s="190"/>
      <c r="M15" s="202"/>
      <c r="N15" s="202"/>
      <c r="O15" s="166"/>
      <c r="P15" s="180"/>
      <c r="Q15" s="180"/>
      <c r="R15" s="180"/>
      <c r="S15" s="190"/>
      <c r="T15" s="181"/>
      <c r="U15" s="182" t="str">
        <f t="shared" ref="U15:U24" si="0">IF(Z15=0,"",Z15)</f>
        <v/>
      </c>
      <c r="V15" s="183"/>
      <c r="W15" s="184"/>
      <c r="X15" s="81">
        <f t="shared" ref="X15:X24" si="1">ROUND(M15*P15,0)</f>
        <v>0</v>
      </c>
      <c r="Y15" s="81">
        <f t="shared" ref="Y15:Y24" si="2">ROUNDDOWN(M15*P15,0)</f>
        <v>0</v>
      </c>
      <c r="Z15" s="81">
        <f>IF($D$9=1,X15,Y15)</f>
        <v>0</v>
      </c>
      <c r="AA15" s="81">
        <f t="shared" ref="AA15:AA24" si="3">IF(D15=1,Z15,0)</f>
        <v>0</v>
      </c>
      <c r="AB15" s="81">
        <f t="shared" ref="AB15:AB24" si="4">IF(D15=2,Z15,0)</f>
        <v>0</v>
      </c>
      <c r="AC15" s="81">
        <f t="shared" ref="AC15:AC24" si="5">IF(D15=3,Z15,0)</f>
        <v>0</v>
      </c>
      <c r="AD15" s="74">
        <v>1</v>
      </c>
    </row>
    <row r="16" spans="1:94" ht="36" customHeight="1" x14ac:dyDescent="0.15">
      <c r="A16" s="171"/>
      <c r="B16" s="172"/>
      <c r="C16" s="173"/>
      <c r="D16" s="162">
        <v>1</v>
      </c>
      <c r="E16" s="161"/>
      <c r="F16" s="161"/>
      <c r="G16" s="190"/>
      <c r="H16" s="190"/>
      <c r="I16" s="190"/>
      <c r="J16" s="190"/>
      <c r="K16" s="190"/>
      <c r="L16" s="190"/>
      <c r="M16" s="202"/>
      <c r="N16" s="202"/>
      <c r="O16" s="166"/>
      <c r="P16" s="180"/>
      <c r="Q16" s="180"/>
      <c r="R16" s="180"/>
      <c r="S16" s="181"/>
      <c r="T16" s="181"/>
      <c r="U16" s="182" t="str">
        <f t="shared" si="0"/>
        <v/>
      </c>
      <c r="V16" s="183"/>
      <c r="W16" s="184"/>
      <c r="X16" s="81">
        <f t="shared" si="1"/>
        <v>0</v>
      </c>
      <c r="Y16" s="81">
        <f t="shared" si="2"/>
        <v>0</v>
      </c>
      <c r="Z16" s="81">
        <f t="shared" ref="Z16:Z24" si="6">IF($D$9=1,X16,Y16)</f>
        <v>0</v>
      </c>
      <c r="AA16" s="81">
        <f t="shared" si="3"/>
        <v>0</v>
      </c>
      <c r="AB16" s="81">
        <f t="shared" si="4"/>
        <v>0</v>
      </c>
      <c r="AC16" s="81">
        <f t="shared" si="5"/>
        <v>0</v>
      </c>
      <c r="AD16" s="75">
        <v>2</v>
      </c>
    </row>
    <row r="17" spans="1:30" ht="36" customHeight="1" x14ac:dyDescent="0.15">
      <c r="A17" s="171"/>
      <c r="B17" s="172"/>
      <c r="C17" s="173"/>
      <c r="D17" s="162">
        <v>1</v>
      </c>
      <c r="E17" s="161"/>
      <c r="F17" s="161"/>
      <c r="G17" s="190"/>
      <c r="H17" s="190"/>
      <c r="I17" s="190"/>
      <c r="J17" s="190"/>
      <c r="K17" s="190"/>
      <c r="L17" s="190"/>
      <c r="M17" s="202"/>
      <c r="N17" s="202"/>
      <c r="O17" s="166"/>
      <c r="P17" s="180"/>
      <c r="Q17" s="180"/>
      <c r="R17" s="180"/>
      <c r="S17" s="181"/>
      <c r="T17" s="181"/>
      <c r="U17" s="182" t="str">
        <f t="shared" si="0"/>
        <v/>
      </c>
      <c r="V17" s="183"/>
      <c r="W17" s="184"/>
      <c r="X17" s="81">
        <f t="shared" si="1"/>
        <v>0</v>
      </c>
      <c r="Y17" s="81">
        <f t="shared" si="2"/>
        <v>0</v>
      </c>
      <c r="Z17" s="81">
        <f t="shared" si="6"/>
        <v>0</v>
      </c>
      <c r="AA17" s="81">
        <f t="shared" si="3"/>
        <v>0</v>
      </c>
      <c r="AB17" s="81">
        <f t="shared" si="4"/>
        <v>0</v>
      </c>
      <c r="AC17" s="81">
        <f t="shared" si="5"/>
        <v>0</v>
      </c>
      <c r="AD17" s="76">
        <v>3</v>
      </c>
    </row>
    <row r="18" spans="1:30" ht="36" customHeight="1" x14ac:dyDescent="0.15">
      <c r="A18" s="171"/>
      <c r="B18" s="172"/>
      <c r="C18" s="173"/>
      <c r="D18" s="162">
        <v>1</v>
      </c>
      <c r="E18" s="161"/>
      <c r="F18" s="161"/>
      <c r="G18" s="190"/>
      <c r="H18" s="190"/>
      <c r="I18" s="190"/>
      <c r="J18" s="190"/>
      <c r="K18" s="190"/>
      <c r="L18" s="190"/>
      <c r="M18" s="202"/>
      <c r="N18" s="202"/>
      <c r="O18" s="166"/>
      <c r="P18" s="180"/>
      <c r="Q18" s="180"/>
      <c r="R18" s="180"/>
      <c r="S18" s="181"/>
      <c r="T18" s="181"/>
      <c r="U18" s="182" t="str">
        <f t="shared" si="0"/>
        <v/>
      </c>
      <c r="V18" s="183"/>
      <c r="W18" s="184"/>
      <c r="X18" s="81">
        <f t="shared" si="1"/>
        <v>0</v>
      </c>
      <c r="Y18" s="81">
        <f t="shared" si="2"/>
        <v>0</v>
      </c>
      <c r="Z18" s="81">
        <f t="shared" si="6"/>
        <v>0</v>
      </c>
      <c r="AA18" s="81">
        <f t="shared" si="3"/>
        <v>0</v>
      </c>
      <c r="AB18" s="81">
        <f t="shared" si="4"/>
        <v>0</v>
      </c>
      <c r="AC18" s="81">
        <f t="shared" si="5"/>
        <v>0</v>
      </c>
    </row>
    <row r="19" spans="1:30" ht="36" customHeight="1" x14ac:dyDescent="0.15">
      <c r="A19" s="171"/>
      <c r="B19" s="172"/>
      <c r="C19" s="173"/>
      <c r="D19" s="162">
        <v>1</v>
      </c>
      <c r="E19" s="161"/>
      <c r="F19" s="161"/>
      <c r="G19" s="190"/>
      <c r="H19" s="190"/>
      <c r="I19" s="190"/>
      <c r="J19" s="190"/>
      <c r="K19" s="190"/>
      <c r="L19" s="190"/>
      <c r="M19" s="202"/>
      <c r="N19" s="202"/>
      <c r="O19" s="166"/>
      <c r="P19" s="180"/>
      <c r="Q19" s="180"/>
      <c r="R19" s="180"/>
      <c r="S19" s="181"/>
      <c r="T19" s="181"/>
      <c r="U19" s="182" t="str">
        <f t="shared" si="0"/>
        <v/>
      </c>
      <c r="V19" s="183"/>
      <c r="W19" s="184"/>
      <c r="X19" s="81">
        <f t="shared" si="1"/>
        <v>0</v>
      </c>
      <c r="Y19" s="81">
        <f t="shared" si="2"/>
        <v>0</v>
      </c>
      <c r="Z19" s="81">
        <f t="shared" si="6"/>
        <v>0</v>
      </c>
      <c r="AA19" s="81">
        <f t="shared" si="3"/>
        <v>0</v>
      </c>
      <c r="AB19" s="81">
        <f t="shared" si="4"/>
        <v>0</v>
      </c>
      <c r="AC19" s="81">
        <f t="shared" si="5"/>
        <v>0</v>
      </c>
    </row>
    <row r="20" spans="1:30" ht="36" customHeight="1" x14ac:dyDescent="0.15">
      <c r="A20" s="171"/>
      <c r="B20" s="172"/>
      <c r="C20" s="173"/>
      <c r="D20" s="162">
        <v>1</v>
      </c>
      <c r="E20" s="161"/>
      <c r="F20" s="161"/>
      <c r="G20" s="190"/>
      <c r="H20" s="190"/>
      <c r="I20" s="190"/>
      <c r="J20" s="190"/>
      <c r="K20" s="190"/>
      <c r="L20" s="190"/>
      <c r="M20" s="202"/>
      <c r="N20" s="202"/>
      <c r="O20" s="166"/>
      <c r="P20" s="180"/>
      <c r="Q20" s="180"/>
      <c r="R20" s="180"/>
      <c r="S20" s="181"/>
      <c r="T20" s="181"/>
      <c r="U20" s="182" t="str">
        <f t="shared" ref="U20" si="7">IF(Z20=0,"",Z20)</f>
        <v/>
      </c>
      <c r="V20" s="183"/>
      <c r="W20" s="184"/>
      <c r="X20" s="81">
        <f t="shared" si="1"/>
        <v>0</v>
      </c>
      <c r="Y20" s="81">
        <f t="shared" si="2"/>
        <v>0</v>
      </c>
      <c r="Z20" s="81">
        <f t="shared" si="6"/>
        <v>0</v>
      </c>
      <c r="AA20" s="81">
        <f t="shared" si="3"/>
        <v>0</v>
      </c>
      <c r="AB20" s="81">
        <f t="shared" si="4"/>
        <v>0</v>
      </c>
      <c r="AC20" s="81">
        <f t="shared" si="5"/>
        <v>0</v>
      </c>
    </row>
    <row r="21" spans="1:30" ht="36" customHeight="1" x14ac:dyDescent="0.15">
      <c r="A21" s="171"/>
      <c r="B21" s="172"/>
      <c r="C21" s="173"/>
      <c r="D21" s="162">
        <v>1</v>
      </c>
      <c r="E21" s="161"/>
      <c r="F21" s="161"/>
      <c r="G21" s="190"/>
      <c r="H21" s="190"/>
      <c r="I21" s="190"/>
      <c r="J21" s="190"/>
      <c r="K21" s="190"/>
      <c r="L21" s="190"/>
      <c r="M21" s="202"/>
      <c r="N21" s="202"/>
      <c r="O21" s="166"/>
      <c r="P21" s="180"/>
      <c r="Q21" s="180"/>
      <c r="R21" s="180"/>
      <c r="S21" s="181"/>
      <c r="T21" s="181"/>
      <c r="U21" s="182" t="str">
        <f t="shared" si="0"/>
        <v/>
      </c>
      <c r="V21" s="183"/>
      <c r="W21" s="184"/>
      <c r="X21" s="81">
        <f t="shared" si="1"/>
        <v>0</v>
      </c>
      <c r="Y21" s="81">
        <f t="shared" si="2"/>
        <v>0</v>
      </c>
      <c r="Z21" s="81">
        <f t="shared" si="6"/>
        <v>0</v>
      </c>
      <c r="AA21" s="81">
        <f t="shared" si="3"/>
        <v>0</v>
      </c>
      <c r="AB21" s="81">
        <f t="shared" si="4"/>
        <v>0</v>
      </c>
      <c r="AC21" s="81">
        <f t="shared" si="5"/>
        <v>0</v>
      </c>
    </row>
    <row r="22" spans="1:30" ht="36" customHeight="1" x14ac:dyDescent="0.15">
      <c r="A22" s="171"/>
      <c r="B22" s="172"/>
      <c r="C22" s="173"/>
      <c r="D22" s="162">
        <v>1</v>
      </c>
      <c r="E22" s="161"/>
      <c r="F22" s="161"/>
      <c r="G22" s="190"/>
      <c r="H22" s="190"/>
      <c r="I22" s="190"/>
      <c r="J22" s="190"/>
      <c r="K22" s="190"/>
      <c r="L22" s="190"/>
      <c r="M22" s="202"/>
      <c r="N22" s="202"/>
      <c r="O22" s="166"/>
      <c r="P22" s="180"/>
      <c r="Q22" s="180"/>
      <c r="R22" s="180"/>
      <c r="S22" s="181"/>
      <c r="T22" s="181"/>
      <c r="U22" s="182" t="str">
        <f t="shared" si="0"/>
        <v/>
      </c>
      <c r="V22" s="183"/>
      <c r="W22" s="184"/>
      <c r="X22" s="81">
        <f t="shared" si="1"/>
        <v>0</v>
      </c>
      <c r="Y22" s="81">
        <f t="shared" si="2"/>
        <v>0</v>
      </c>
      <c r="Z22" s="81">
        <f t="shared" si="6"/>
        <v>0</v>
      </c>
      <c r="AA22" s="81">
        <f t="shared" si="3"/>
        <v>0</v>
      </c>
      <c r="AB22" s="81">
        <f t="shared" si="4"/>
        <v>0</v>
      </c>
      <c r="AC22" s="81">
        <f t="shared" si="5"/>
        <v>0</v>
      </c>
    </row>
    <row r="23" spans="1:30" ht="36" customHeight="1" x14ac:dyDescent="0.15">
      <c r="A23" s="171"/>
      <c r="B23" s="172"/>
      <c r="C23" s="173"/>
      <c r="D23" s="162">
        <v>1</v>
      </c>
      <c r="E23" s="161"/>
      <c r="F23" s="161"/>
      <c r="G23" s="190"/>
      <c r="H23" s="190"/>
      <c r="I23" s="190"/>
      <c r="J23" s="190"/>
      <c r="K23" s="190"/>
      <c r="L23" s="190"/>
      <c r="M23" s="202"/>
      <c r="N23" s="202"/>
      <c r="O23" s="166"/>
      <c r="P23" s="180"/>
      <c r="Q23" s="180"/>
      <c r="R23" s="180"/>
      <c r="S23" s="181"/>
      <c r="T23" s="181"/>
      <c r="U23" s="182" t="str">
        <f t="shared" si="0"/>
        <v/>
      </c>
      <c r="V23" s="183"/>
      <c r="W23" s="184"/>
      <c r="X23" s="81">
        <f t="shared" si="1"/>
        <v>0</v>
      </c>
      <c r="Y23" s="81">
        <f t="shared" si="2"/>
        <v>0</v>
      </c>
      <c r="Z23" s="81">
        <f t="shared" si="6"/>
        <v>0</v>
      </c>
      <c r="AA23" s="81">
        <f t="shared" si="3"/>
        <v>0</v>
      </c>
      <c r="AB23" s="81">
        <f t="shared" si="4"/>
        <v>0</v>
      </c>
      <c r="AC23" s="81">
        <f t="shared" si="5"/>
        <v>0</v>
      </c>
    </row>
    <row r="24" spans="1:30" ht="36" customHeight="1" x14ac:dyDescent="0.15">
      <c r="A24" s="174"/>
      <c r="B24" s="175"/>
      <c r="C24" s="176"/>
      <c r="D24" s="162">
        <v>1</v>
      </c>
      <c r="E24" s="161"/>
      <c r="F24" s="161"/>
      <c r="G24" s="190"/>
      <c r="H24" s="190"/>
      <c r="I24" s="190"/>
      <c r="J24" s="190"/>
      <c r="K24" s="190"/>
      <c r="L24" s="190"/>
      <c r="M24" s="202"/>
      <c r="N24" s="202"/>
      <c r="O24" s="166"/>
      <c r="P24" s="180"/>
      <c r="Q24" s="180"/>
      <c r="R24" s="180"/>
      <c r="S24" s="181"/>
      <c r="T24" s="181"/>
      <c r="U24" s="182" t="str">
        <f t="shared" si="0"/>
        <v/>
      </c>
      <c r="V24" s="183"/>
      <c r="W24" s="184"/>
      <c r="X24" s="81">
        <f t="shared" si="1"/>
        <v>0</v>
      </c>
      <c r="Y24" s="81">
        <f t="shared" si="2"/>
        <v>0</v>
      </c>
      <c r="Z24" s="81">
        <f t="shared" si="6"/>
        <v>0</v>
      </c>
      <c r="AA24" s="81">
        <f t="shared" si="3"/>
        <v>0</v>
      </c>
      <c r="AB24" s="81">
        <f t="shared" si="4"/>
        <v>0</v>
      </c>
      <c r="AC24" s="81">
        <f t="shared" si="5"/>
        <v>0</v>
      </c>
    </row>
    <row r="25" spans="1:30" ht="19.5" customHeight="1" x14ac:dyDescent="0.15">
      <c r="A25" s="167"/>
      <c r="B25" s="167"/>
      <c r="C25" s="167"/>
      <c r="D25" s="214"/>
      <c r="E25" s="214"/>
      <c r="F25" s="214"/>
      <c r="G25" s="214"/>
      <c r="H25" s="214"/>
      <c r="I25" s="214"/>
      <c r="J25" s="217"/>
      <c r="K25" s="217"/>
      <c r="L25" s="167"/>
      <c r="M25" s="218"/>
      <c r="N25" s="218"/>
      <c r="O25" s="218"/>
      <c r="T25" s="31" t="s">
        <v>95</v>
      </c>
      <c r="U25" s="182">
        <f>'印刷(単独)'!CH30</f>
        <v>0</v>
      </c>
      <c r="V25" s="183"/>
      <c r="W25" s="184"/>
      <c r="X25" s="82">
        <f>SUM(X15:X24)</f>
        <v>0</v>
      </c>
      <c r="Y25" s="82">
        <f>SUM(Y15:Y24)</f>
        <v>0</v>
      </c>
      <c r="Z25" s="81">
        <f t="shared" ref="Z25:Z27" si="8">IF($D$9=1,X25,Y25)</f>
        <v>0</v>
      </c>
      <c r="AA25" s="81">
        <f>SUM(AA15:AA24)</f>
        <v>0</v>
      </c>
      <c r="AB25" s="81">
        <f>SUM(AB15:AB24)</f>
        <v>0</v>
      </c>
      <c r="AC25" s="81">
        <f>SUM(AC15:AC24)</f>
        <v>0</v>
      </c>
    </row>
    <row r="26" spans="1:30" ht="19.5" customHeight="1" x14ac:dyDescent="0.15">
      <c r="D26" s="213"/>
      <c r="E26" s="213"/>
      <c r="F26" s="213"/>
      <c r="G26" s="213"/>
      <c r="H26" s="213"/>
      <c r="I26" s="213"/>
      <c r="J26" s="215"/>
      <c r="K26" s="215"/>
      <c r="M26" s="216"/>
      <c r="N26" s="216"/>
      <c r="O26" s="216"/>
      <c r="T26" s="31" t="s">
        <v>96</v>
      </c>
      <c r="U26" s="182">
        <f>'印刷(単独)'!CH31</f>
        <v>0</v>
      </c>
      <c r="V26" s="183"/>
      <c r="W26" s="184"/>
      <c r="X26" s="81">
        <f>ROUND(X25*D11,0)</f>
        <v>0</v>
      </c>
      <c r="Y26" s="81">
        <f>ROUNDDOWN(Y25*D11,0)</f>
        <v>0</v>
      </c>
      <c r="Z26" s="81">
        <f t="shared" si="8"/>
        <v>0</v>
      </c>
      <c r="AA26" s="81">
        <f>IF($D$9=1,ROUND(AA25*D11,0),ROUNDDOWN(AA25*D11,0))</f>
        <v>0</v>
      </c>
      <c r="AB26" s="81">
        <f>IF($D$9=1,ROUND(AB25*G11,0),ROUNDDOWN(AB25*G11,0))</f>
        <v>0</v>
      </c>
      <c r="AC26" s="81">
        <f>IF($D$9=1,ROUND(AC25*0,0),ROUNDDOWN(AC25*0,0))</f>
        <v>0</v>
      </c>
    </row>
    <row r="27" spans="1:30" ht="19.5" customHeight="1" x14ac:dyDescent="0.15">
      <c r="D27" s="213"/>
      <c r="E27" s="213"/>
      <c r="F27" s="213"/>
      <c r="G27" s="213"/>
      <c r="H27" s="213"/>
      <c r="I27" s="213"/>
      <c r="J27" s="215"/>
      <c r="K27" s="215"/>
      <c r="M27" s="216"/>
      <c r="N27" s="216"/>
      <c r="O27" s="216"/>
      <c r="T27" s="31" t="s">
        <v>97</v>
      </c>
      <c r="U27" s="182">
        <f>SUM(U25:W26)</f>
        <v>0</v>
      </c>
      <c r="V27" s="183"/>
      <c r="W27" s="184"/>
      <c r="X27" s="81">
        <f>SUM(X25:X26)</f>
        <v>0</v>
      </c>
      <c r="Y27" s="81">
        <f>SUM(Y25:Y26)</f>
        <v>0</v>
      </c>
      <c r="Z27" s="81">
        <f t="shared" si="8"/>
        <v>0</v>
      </c>
      <c r="AA27" s="81">
        <f>AA25+AA26</f>
        <v>0</v>
      </c>
      <c r="AB27" s="81">
        <f>AB25+AB26</f>
        <v>0</v>
      </c>
      <c r="AC27" s="81">
        <f>AC25+AC26</f>
        <v>0</v>
      </c>
    </row>
  </sheetData>
  <sheetProtection algorithmName="SHA-512" hashValue="623+EjQBQQPQicW97GSX3niS2I2UWOniamnflJrjJoglrGANNwnEselGrAjK5l55Ry2g8NsWdG9TrGEWUeuRnQ==" saltValue="WCpD+uHBqlV0xL4XHItrAg==" spinCount="100000" sheet="1" objects="1" scenarios="1"/>
  <mergeCells count="94">
    <mergeCell ref="U23:W23"/>
    <mergeCell ref="S23:T23"/>
    <mergeCell ref="U24:W24"/>
    <mergeCell ref="S24:T24"/>
    <mergeCell ref="P23:R23"/>
    <mergeCell ref="P24:R24"/>
    <mergeCell ref="U25:W25"/>
    <mergeCell ref="U26:W26"/>
    <mergeCell ref="J27:K27"/>
    <mergeCell ref="M27:O27"/>
    <mergeCell ref="U27:W27"/>
    <mergeCell ref="J25:K25"/>
    <mergeCell ref="J26:K26"/>
    <mergeCell ref="M25:O25"/>
    <mergeCell ref="M26:O26"/>
    <mergeCell ref="M18:N18"/>
    <mergeCell ref="D27:I27"/>
    <mergeCell ref="D25:I25"/>
    <mergeCell ref="D26:I26"/>
    <mergeCell ref="G23:L23"/>
    <mergeCell ref="M23:N23"/>
    <mergeCell ref="G22:L22"/>
    <mergeCell ref="M22:N22"/>
    <mergeCell ref="G20:L20"/>
    <mergeCell ref="M20:N20"/>
    <mergeCell ref="G24:L24"/>
    <mergeCell ref="M24:N24"/>
    <mergeCell ref="A2:C3"/>
    <mergeCell ref="A4:C4"/>
    <mergeCell ref="U22:W22"/>
    <mergeCell ref="U21:W21"/>
    <mergeCell ref="U19:W19"/>
    <mergeCell ref="U18:W18"/>
    <mergeCell ref="G17:L17"/>
    <mergeCell ref="M17:N17"/>
    <mergeCell ref="S22:T22"/>
    <mergeCell ref="P21:R21"/>
    <mergeCell ref="P18:R18"/>
    <mergeCell ref="P22:R22"/>
    <mergeCell ref="S18:T18"/>
    <mergeCell ref="G19:L19"/>
    <mergeCell ref="M19:N19"/>
    <mergeCell ref="S19:T19"/>
    <mergeCell ref="A5:C5"/>
    <mergeCell ref="A6:C6"/>
    <mergeCell ref="A7:C7"/>
    <mergeCell ref="G16:L16"/>
    <mergeCell ref="G13:O13"/>
    <mergeCell ref="D2:G2"/>
    <mergeCell ref="M16:N16"/>
    <mergeCell ref="H2:J2"/>
    <mergeCell ref="D4:F4"/>
    <mergeCell ref="G15:L15"/>
    <mergeCell ref="M14:N14"/>
    <mergeCell ref="M15:N15"/>
    <mergeCell ref="G14:L14"/>
    <mergeCell ref="L2:N2"/>
    <mergeCell ref="D5:O5"/>
    <mergeCell ref="D6:O6"/>
    <mergeCell ref="D3:E3"/>
    <mergeCell ref="F3:G3"/>
    <mergeCell ref="H3:I3"/>
    <mergeCell ref="L3:N3"/>
    <mergeCell ref="A11:C11"/>
    <mergeCell ref="D7:O7"/>
    <mergeCell ref="D9:D10"/>
    <mergeCell ref="P14:R14"/>
    <mergeCell ref="U15:W15"/>
    <mergeCell ref="U14:W14"/>
    <mergeCell ref="S15:T15"/>
    <mergeCell ref="P15:R15"/>
    <mergeCell ref="G12:O12"/>
    <mergeCell ref="S14:T14"/>
    <mergeCell ref="E11:F11"/>
    <mergeCell ref="A9:C10"/>
    <mergeCell ref="A8:C8"/>
    <mergeCell ref="D8:G8"/>
    <mergeCell ref="A12:C13"/>
    <mergeCell ref="A15:C24"/>
    <mergeCell ref="A14:C14"/>
    <mergeCell ref="P20:R20"/>
    <mergeCell ref="S20:T20"/>
    <mergeCell ref="U20:W20"/>
    <mergeCell ref="P16:R16"/>
    <mergeCell ref="U17:W17"/>
    <mergeCell ref="S17:T17"/>
    <mergeCell ref="P17:R17"/>
    <mergeCell ref="U16:W16"/>
    <mergeCell ref="S16:T16"/>
    <mergeCell ref="P19:R19"/>
    <mergeCell ref="S21:T21"/>
    <mergeCell ref="G21:L21"/>
    <mergeCell ref="M21:N21"/>
    <mergeCell ref="G18:L18"/>
  </mergeCells>
  <phoneticPr fontId="1"/>
  <dataValidations xWindow="700" yWindow="466" count="5">
    <dataValidation type="list" allowBlank="1" showInputMessage="1" showErrorMessage="1" prompt="小数点以下を四捨五入の場合は「１」_x000a_切り捨ての場合は「2」を入力してください。" sqref="D9:D10" xr:uid="{00000000-0002-0000-0000-000000000000}">
      <formula1>$E$9:$E$10</formula1>
    </dataValidation>
    <dataValidation allowBlank="1" showErrorMessage="1" prompt="小数点以下を四捨五入の場合は「１」_x000a_切り捨ての場合は「2」を入力してください。" sqref="D12:D13" xr:uid="{F91B555B-5B63-4697-86D6-609C20163612}"/>
    <dataValidation type="list" allowBlank="1" showInputMessage="1" showErrorMessage="1" prompt="消費税_x000a_10%課税→「1」_x000a_8%軽減課税→「2」_x000a_非課税→「3」" sqref="D15:D24" xr:uid="{7D92D990-15D8-4B91-B8EE-3E0F9C5CC47D}">
      <formula1>$AD$15:$AD$17</formula1>
    </dataValidation>
    <dataValidation type="list" allowBlank="1" showInputMessage="1" showErrorMessage="1" prompt="「銀行」、「信用金庫」、「信用組合」を入力、またはリストより選択してください。" sqref="F3:G3" xr:uid="{00000000-0002-0000-0000-000002000000}">
      <formula1>$X$3:$X$5</formula1>
    </dataValidation>
    <dataValidation type="list" allowBlank="1" showInputMessage="1" showErrorMessage="1" prompt="「当座」か「普通」を入力、またはリストより選択してください。" sqref="K3" xr:uid="{00000000-0002-0000-0000-000003000000}">
      <formula1>$Y$3:$Y$4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FW45"/>
  <sheetViews>
    <sheetView showGridLines="0" topLeftCell="B1" zoomScaleNormal="100" zoomScaleSheetLayoutView="120" workbookViewId="0">
      <selection activeCell="N26" sqref="N26:AW26"/>
    </sheetView>
  </sheetViews>
  <sheetFormatPr defaultColWidth="1.125" defaultRowHeight="6" customHeight="1" x14ac:dyDescent="0.15"/>
  <cols>
    <col min="1" max="1" width="7.625" style="1" customWidth="1"/>
    <col min="2" max="9" width="0.75" style="1" customWidth="1"/>
    <col min="10" max="11" width="0.875" style="1" customWidth="1"/>
    <col min="12" max="179" width="0.75" style="1" customWidth="1"/>
    <col min="180" max="16384" width="1.125" style="1"/>
  </cols>
  <sheetData>
    <row r="1" spans="1:179" ht="3.7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</row>
    <row r="2" spans="1:179" ht="6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525" t="s">
        <v>34</v>
      </c>
      <c r="AW2" s="525"/>
      <c r="AX2" s="525"/>
      <c r="AY2" s="525"/>
      <c r="AZ2" s="525"/>
      <c r="BA2" s="525"/>
      <c r="BB2" s="525"/>
      <c r="BC2" s="525"/>
      <c r="BD2" s="525"/>
      <c r="BE2" s="525"/>
      <c r="BF2" s="525"/>
      <c r="BG2" s="525"/>
      <c r="BH2" s="525"/>
      <c r="BI2" s="525"/>
      <c r="BJ2" s="525"/>
      <c r="BK2" s="525"/>
      <c r="BL2" s="525"/>
      <c r="BM2" s="525"/>
      <c r="BN2" s="525"/>
      <c r="BO2" s="525"/>
      <c r="BP2" s="525"/>
      <c r="BQ2" s="525"/>
      <c r="BR2" s="525"/>
      <c r="BS2" s="525"/>
      <c r="BT2" s="525"/>
      <c r="BU2" s="525"/>
      <c r="BV2" s="525"/>
      <c r="BW2" s="525"/>
      <c r="BX2" s="525"/>
      <c r="BY2" s="525"/>
      <c r="BZ2" s="525"/>
      <c r="CA2" s="525"/>
      <c r="CB2" s="525"/>
      <c r="CC2" s="525"/>
      <c r="CD2" s="525"/>
      <c r="CE2" s="525"/>
      <c r="CF2" s="525"/>
      <c r="CG2" s="525"/>
      <c r="CH2" s="525"/>
      <c r="CI2" s="525"/>
      <c r="CJ2" s="525"/>
      <c r="CK2" s="525"/>
      <c r="CL2" s="525"/>
      <c r="CM2" s="525"/>
      <c r="CN2" s="525"/>
      <c r="CO2" s="525"/>
      <c r="CP2" s="525"/>
      <c r="CQ2" s="525"/>
      <c r="CR2" s="525"/>
      <c r="CS2" s="525"/>
      <c r="CT2" s="525"/>
      <c r="CU2" s="525"/>
      <c r="CV2" s="525"/>
      <c r="CW2" s="525"/>
      <c r="CX2" s="525"/>
      <c r="CY2" s="525"/>
      <c r="CZ2" s="525"/>
      <c r="DA2" s="525"/>
      <c r="DB2" s="525"/>
      <c r="DC2" s="525"/>
      <c r="DD2" s="525"/>
      <c r="DE2" s="525"/>
      <c r="DF2" s="525"/>
      <c r="DG2" s="11"/>
      <c r="DH2" s="516" t="s">
        <v>0</v>
      </c>
      <c r="DI2" s="517"/>
      <c r="DJ2" s="517"/>
      <c r="DK2" s="517"/>
      <c r="DL2" s="517"/>
      <c r="DM2" s="517"/>
      <c r="DN2" s="517"/>
      <c r="DO2" s="517"/>
      <c r="DP2" s="517"/>
      <c r="DQ2" s="517"/>
      <c r="DR2" s="517"/>
      <c r="DS2" s="517"/>
      <c r="DT2" s="517"/>
      <c r="DU2" s="517"/>
      <c r="DV2" s="517"/>
      <c r="DW2" s="517"/>
      <c r="DX2" s="517"/>
      <c r="DY2" s="517"/>
      <c r="DZ2" s="517"/>
      <c r="EA2" s="517"/>
      <c r="EB2" s="517"/>
      <c r="EC2" s="517"/>
      <c r="ED2" s="517"/>
      <c r="EE2" s="517"/>
      <c r="EF2" s="517"/>
      <c r="EG2" s="517"/>
      <c r="EH2" s="518"/>
      <c r="EI2" s="497" t="str">
        <f>IF(入力画面!D4="","",入力画面!D4)</f>
        <v/>
      </c>
      <c r="EJ2" s="498"/>
      <c r="EK2" s="498"/>
      <c r="EL2" s="498"/>
      <c r="EM2" s="498"/>
      <c r="EN2" s="498"/>
      <c r="EO2" s="498"/>
      <c r="EP2" s="498"/>
      <c r="EQ2" s="498"/>
      <c r="ER2" s="498"/>
      <c r="ES2" s="498"/>
      <c r="ET2" s="498"/>
      <c r="EU2" s="498"/>
      <c r="EV2" s="498"/>
      <c r="EW2" s="498"/>
      <c r="EX2" s="498"/>
      <c r="EY2" s="498"/>
      <c r="EZ2" s="498"/>
      <c r="FA2" s="498"/>
      <c r="FB2" s="498"/>
      <c r="FC2" s="498"/>
      <c r="FD2" s="498"/>
      <c r="FE2" s="498"/>
      <c r="FF2" s="498"/>
      <c r="FG2" s="498"/>
      <c r="FH2" s="498"/>
      <c r="FI2" s="498"/>
      <c r="FJ2" s="498"/>
      <c r="FK2" s="498"/>
      <c r="FL2" s="498"/>
      <c r="FM2" s="498"/>
      <c r="FN2" s="498"/>
      <c r="FO2" s="498"/>
      <c r="FP2" s="498"/>
      <c r="FQ2" s="499"/>
    </row>
    <row r="3" spans="1:179" ht="6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525"/>
      <c r="AW3" s="525"/>
      <c r="AX3" s="525"/>
      <c r="AY3" s="525"/>
      <c r="AZ3" s="525"/>
      <c r="BA3" s="525"/>
      <c r="BB3" s="525"/>
      <c r="BC3" s="525"/>
      <c r="BD3" s="525"/>
      <c r="BE3" s="525"/>
      <c r="BF3" s="525"/>
      <c r="BG3" s="525"/>
      <c r="BH3" s="525"/>
      <c r="BI3" s="525"/>
      <c r="BJ3" s="525"/>
      <c r="BK3" s="525"/>
      <c r="BL3" s="525"/>
      <c r="BM3" s="525"/>
      <c r="BN3" s="525"/>
      <c r="BO3" s="525"/>
      <c r="BP3" s="525"/>
      <c r="BQ3" s="525"/>
      <c r="BR3" s="525"/>
      <c r="BS3" s="525"/>
      <c r="BT3" s="525"/>
      <c r="BU3" s="525"/>
      <c r="BV3" s="525"/>
      <c r="BW3" s="525"/>
      <c r="BX3" s="525"/>
      <c r="BY3" s="525"/>
      <c r="BZ3" s="525"/>
      <c r="CA3" s="525"/>
      <c r="CB3" s="525"/>
      <c r="CC3" s="525"/>
      <c r="CD3" s="525"/>
      <c r="CE3" s="525"/>
      <c r="CF3" s="525"/>
      <c r="CG3" s="525"/>
      <c r="CH3" s="525"/>
      <c r="CI3" s="525"/>
      <c r="CJ3" s="525"/>
      <c r="CK3" s="525"/>
      <c r="CL3" s="525"/>
      <c r="CM3" s="525"/>
      <c r="CN3" s="525"/>
      <c r="CO3" s="525"/>
      <c r="CP3" s="525"/>
      <c r="CQ3" s="525"/>
      <c r="CR3" s="525"/>
      <c r="CS3" s="525"/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11"/>
      <c r="DH3" s="519"/>
      <c r="DI3" s="520"/>
      <c r="DJ3" s="520"/>
      <c r="DK3" s="520"/>
      <c r="DL3" s="520"/>
      <c r="DM3" s="520"/>
      <c r="DN3" s="520"/>
      <c r="DO3" s="520"/>
      <c r="DP3" s="520"/>
      <c r="DQ3" s="520"/>
      <c r="DR3" s="520"/>
      <c r="DS3" s="520"/>
      <c r="DT3" s="520"/>
      <c r="DU3" s="520"/>
      <c r="DV3" s="520"/>
      <c r="DW3" s="520"/>
      <c r="DX3" s="520"/>
      <c r="DY3" s="520"/>
      <c r="DZ3" s="520"/>
      <c r="EA3" s="520"/>
      <c r="EB3" s="520"/>
      <c r="EC3" s="520"/>
      <c r="ED3" s="520"/>
      <c r="EE3" s="520"/>
      <c r="EF3" s="520"/>
      <c r="EG3" s="520"/>
      <c r="EH3" s="521"/>
      <c r="EI3" s="500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2"/>
    </row>
    <row r="4" spans="1:179" ht="6" customHeight="1" x14ac:dyDescent="0.15">
      <c r="A4" s="11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11"/>
      <c r="AT4" s="11"/>
      <c r="AU4" s="11"/>
      <c r="AV4" s="525"/>
      <c r="AW4" s="525"/>
      <c r="AX4" s="525"/>
      <c r="AY4" s="525"/>
      <c r="AZ4" s="525"/>
      <c r="BA4" s="525"/>
      <c r="BB4" s="525"/>
      <c r="BC4" s="525"/>
      <c r="BD4" s="525"/>
      <c r="BE4" s="525"/>
      <c r="BF4" s="525"/>
      <c r="BG4" s="525"/>
      <c r="BH4" s="525"/>
      <c r="BI4" s="525"/>
      <c r="BJ4" s="525"/>
      <c r="BK4" s="525"/>
      <c r="BL4" s="525"/>
      <c r="BM4" s="525"/>
      <c r="BN4" s="525"/>
      <c r="BO4" s="525"/>
      <c r="BP4" s="525"/>
      <c r="BQ4" s="525"/>
      <c r="BR4" s="525"/>
      <c r="BS4" s="525"/>
      <c r="BT4" s="525"/>
      <c r="BU4" s="525"/>
      <c r="BV4" s="525"/>
      <c r="BW4" s="525"/>
      <c r="BX4" s="525"/>
      <c r="BY4" s="525"/>
      <c r="BZ4" s="525"/>
      <c r="CA4" s="525"/>
      <c r="CB4" s="525"/>
      <c r="CC4" s="525"/>
      <c r="CD4" s="525"/>
      <c r="CE4" s="525"/>
      <c r="CF4" s="525"/>
      <c r="CG4" s="525"/>
      <c r="CH4" s="525"/>
      <c r="CI4" s="525"/>
      <c r="CJ4" s="525"/>
      <c r="CK4" s="525"/>
      <c r="CL4" s="525"/>
      <c r="CM4" s="525"/>
      <c r="CN4" s="525"/>
      <c r="CO4" s="525"/>
      <c r="CP4" s="525"/>
      <c r="CQ4" s="525"/>
      <c r="CR4" s="525"/>
      <c r="CS4" s="525"/>
      <c r="CT4" s="525"/>
      <c r="CU4" s="525"/>
      <c r="CV4" s="525"/>
      <c r="CW4" s="525"/>
      <c r="CX4" s="525"/>
      <c r="CY4" s="525"/>
      <c r="CZ4" s="525"/>
      <c r="DA4" s="525"/>
      <c r="DB4" s="525"/>
      <c r="DC4" s="525"/>
      <c r="DD4" s="525"/>
      <c r="DE4" s="525"/>
      <c r="DF4" s="525"/>
      <c r="DG4" s="11"/>
      <c r="DH4" s="519"/>
      <c r="DI4" s="520"/>
      <c r="DJ4" s="520"/>
      <c r="DK4" s="520"/>
      <c r="DL4" s="520"/>
      <c r="DM4" s="520"/>
      <c r="DN4" s="520"/>
      <c r="DO4" s="520"/>
      <c r="DP4" s="520"/>
      <c r="DQ4" s="520"/>
      <c r="DR4" s="520"/>
      <c r="DS4" s="520"/>
      <c r="DT4" s="520"/>
      <c r="DU4" s="520"/>
      <c r="DV4" s="520"/>
      <c r="DW4" s="520"/>
      <c r="DX4" s="520"/>
      <c r="DY4" s="520"/>
      <c r="DZ4" s="520"/>
      <c r="EA4" s="520"/>
      <c r="EB4" s="520"/>
      <c r="EC4" s="520"/>
      <c r="ED4" s="520"/>
      <c r="EE4" s="520"/>
      <c r="EF4" s="520"/>
      <c r="EG4" s="520"/>
      <c r="EH4" s="521"/>
      <c r="EI4" s="500"/>
      <c r="EJ4" s="501"/>
      <c r="EK4" s="501"/>
      <c r="EL4" s="501"/>
      <c r="EM4" s="501"/>
      <c r="EN4" s="501"/>
      <c r="EO4" s="501"/>
      <c r="EP4" s="501"/>
      <c r="EQ4" s="501"/>
      <c r="ER4" s="501"/>
      <c r="ES4" s="501"/>
      <c r="ET4" s="501"/>
      <c r="EU4" s="501"/>
      <c r="EV4" s="501"/>
      <c r="EW4" s="501"/>
      <c r="EX4" s="501"/>
      <c r="EY4" s="501"/>
      <c r="EZ4" s="501"/>
      <c r="FA4" s="501"/>
      <c r="FB4" s="501"/>
      <c r="FC4" s="501"/>
      <c r="FD4" s="501"/>
      <c r="FE4" s="501"/>
      <c r="FF4" s="501"/>
      <c r="FG4" s="501"/>
      <c r="FH4" s="501"/>
      <c r="FI4" s="501"/>
      <c r="FJ4" s="501"/>
      <c r="FK4" s="501"/>
      <c r="FL4" s="501"/>
      <c r="FM4" s="501"/>
      <c r="FN4" s="501"/>
      <c r="FO4" s="501"/>
      <c r="FP4" s="501"/>
      <c r="FQ4" s="502"/>
    </row>
    <row r="5" spans="1:179" ht="6" customHeight="1" x14ac:dyDescent="0.15">
      <c r="A5" s="11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11"/>
      <c r="AT5" s="11"/>
      <c r="AU5" s="11"/>
      <c r="AV5" s="525"/>
      <c r="AW5" s="525"/>
      <c r="AX5" s="525"/>
      <c r="AY5" s="525"/>
      <c r="AZ5" s="525"/>
      <c r="BA5" s="525"/>
      <c r="BB5" s="525"/>
      <c r="BC5" s="525"/>
      <c r="BD5" s="525"/>
      <c r="BE5" s="525"/>
      <c r="BF5" s="525"/>
      <c r="BG5" s="525"/>
      <c r="BH5" s="525"/>
      <c r="BI5" s="525"/>
      <c r="BJ5" s="525"/>
      <c r="BK5" s="525"/>
      <c r="BL5" s="525"/>
      <c r="BM5" s="525"/>
      <c r="BN5" s="525"/>
      <c r="BO5" s="525"/>
      <c r="BP5" s="525"/>
      <c r="BQ5" s="525"/>
      <c r="BR5" s="525"/>
      <c r="BS5" s="525"/>
      <c r="BT5" s="525"/>
      <c r="BU5" s="525"/>
      <c r="BV5" s="525"/>
      <c r="BW5" s="525"/>
      <c r="BX5" s="525"/>
      <c r="BY5" s="525"/>
      <c r="BZ5" s="525"/>
      <c r="CA5" s="525"/>
      <c r="CB5" s="525"/>
      <c r="CC5" s="525"/>
      <c r="CD5" s="525"/>
      <c r="CE5" s="525"/>
      <c r="CF5" s="525"/>
      <c r="CG5" s="525"/>
      <c r="CH5" s="525"/>
      <c r="CI5" s="525"/>
      <c r="CJ5" s="525"/>
      <c r="CK5" s="525"/>
      <c r="CL5" s="525"/>
      <c r="CM5" s="525"/>
      <c r="CN5" s="525"/>
      <c r="CO5" s="525"/>
      <c r="CP5" s="525"/>
      <c r="CQ5" s="525"/>
      <c r="CR5" s="525"/>
      <c r="CS5" s="525"/>
      <c r="CT5" s="525"/>
      <c r="CU5" s="525"/>
      <c r="CV5" s="525"/>
      <c r="CW5" s="525"/>
      <c r="CX5" s="525"/>
      <c r="CY5" s="525"/>
      <c r="CZ5" s="525"/>
      <c r="DA5" s="525"/>
      <c r="DB5" s="525"/>
      <c r="DC5" s="525"/>
      <c r="DD5" s="525"/>
      <c r="DE5" s="525"/>
      <c r="DF5" s="525"/>
      <c r="DG5" s="11"/>
      <c r="DH5" s="522"/>
      <c r="DI5" s="523"/>
      <c r="DJ5" s="523"/>
      <c r="DK5" s="523"/>
      <c r="DL5" s="523"/>
      <c r="DM5" s="523"/>
      <c r="DN5" s="523"/>
      <c r="DO5" s="523"/>
      <c r="DP5" s="523"/>
      <c r="DQ5" s="523"/>
      <c r="DR5" s="523"/>
      <c r="DS5" s="523"/>
      <c r="DT5" s="523"/>
      <c r="DU5" s="523"/>
      <c r="DV5" s="523"/>
      <c r="DW5" s="523"/>
      <c r="DX5" s="523"/>
      <c r="DY5" s="523"/>
      <c r="DZ5" s="523"/>
      <c r="EA5" s="523"/>
      <c r="EB5" s="523"/>
      <c r="EC5" s="523"/>
      <c r="ED5" s="523"/>
      <c r="EE5" s="523"/>
      <c r="EF5" s="523"/>
      <c r="EG5" s="523"/>
      <c r="EH5" s="524"/>
      <c r="EI5" s="503"/>
      <c r="EJ5" s="504"/>
      <c r="EK5" s="504"/>
      <c r="EL5" s="504"/>
      <c r="EM5" s="504"/>
      <c r="EN5" s="504"/>
      <c r="EO5" s="504"/>
      <c r="EP5" s="504"/>
      <c r="EQ5" s="504"/>
      <c r="ER5" s="504"/>
      <c r="ES5" s="504"/>
      <c r="ET5" s="504"/>
      <c r="EU5" s="504"/>
      <c r="EV5" s="504"/>
      <c r="EW5" s="504"/>
      <c r="EX5" s="504"/>
      <c r="EY5" s="504"/>
      <c r="EZ5" s="504"/>
      <c r="FA5" s="504"/>
      <c r="FB5" s="504"/>
      <c r="FC5" s="504"/>
      <c r="FD5" s="504"/>
      <c r="FE5" s="504"/>
      <c r="FF5" s="504"/>
      <c r="FG5" s="504"/>
      <c r="FH5" s="504"/>
      <c r="FI5" s="504"/>
      <c r="FJ5" s="504"/>
      <c r="FK5" s="504"/>
      <c r="FL5" s="504"/>
      <c r="FM5" s="504"/>
      <c r="FN5" s="504"/>
      <c r="FO5" s="504"/>
      <c r="FP5" s="504"/>
      <c r="FQ5" s="505"/>
    </row>
    <row r="6" spans="1:179" ht="6" customHeight="1" x14ac:dyDescent="0.15"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H6" s="67"/>
      <c r="FQ6" s="68"/>
    </row>
    <row r="7" spans="1:179" ht="6" customHeight="1" x14ac:dyDescent="0.15">
      <c r="A7" s="11"/>
      <c r="B7" s="11"/>
      <c r="C7" s="237" t="s">
        <v>94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85"/>
      <c r="AN7" s="85"/>
      <c r="AO7" s="85"/>
      <c r="AP7" s="11"/>
      <c r="AQ7" s="11"/>
      <c r="AR7" s="11"/>
      <c r="AS7" s="11"/>
      <c r="AT7" s="11"/>
      <c r="AU7" s="11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5"/>
      <c r="BU7" s="525"/>
      <c r="BV7" s="525"/>
      <c r="BW7" s="525"/>
      <c r="BX7" s="525"/>
      <c r="BY7" s="525"/>
      <c r="BZ7" s="525"/>
      <c r="CA7" s="525"/>
      <c r="CB7" s="525"/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  <c r="CQ7" s="525"/>
      <c r="CR7" s="525"/>
      <c r="CS7" s="525"/>
      <c r="CT7" s="525"/>
      <c r="CU7" s="525"/>
      <c r="CV7" s="525"/>
      <c r="CW7" s="525"/>
      <c r="CX7" s="525"/>
      <c r="CY7" s="525"/>
      <c r="CZ7" s="525"/>
      <c r="DA7" s="525"/>
      <c r="DB7" s="525"/>
      <c r="DC7" s="525"/>
      <c r="DD7" s="525"/>
      <c r="DE7" s="525"/>
      <c r="DF7" s="525"/>
      <c r="DG7" s="11"/>
      <c r="DH7" s="526" t="s">
        <v>33</v>
      </c>
      <c r="DI7" s="527"/>
      <c r="DJ7" s="527"/>
      <c r="DK7" s="527"/>
      <c r="DL7" s="527"/>
      <c r="DM7" s="527"/>
      <c r="DN7" s="527"/>
      <c r="DO7" s="527"/>
      <c r="DQ7" s="506" t="str">
        <f>IF(入力画面!D5="","",入力画面!D5)</f>
        <v/>
      </c>
      <c r="DR7" s="506"/>
      <c r="DS7" s="506"/>
      <c r="DT7" s="506"/>
      <c r="DU7" s="506"/>
      <c r="DV7" s="506"/>
      <c r="DW7" s="506"/>
      <c r="DX7" s="506"/>
      <c r="DY7" s="506"/>
      <c r="DZ7" s="506"/>
      <c r="EA7" s="506"/>
      <c r="EB7" s="506"/>
      <c r="EC7" s="506"/>
      <c r="ED7" s="506"/>
      <c r="EE7" s="506"/>
      <c r="EF7" s="506"/>
      <c r="EG7" s="506"/>
      <c r="EH7" s="506"/>
      <c r="EI7" s="506"/>
      <c r="EJ7" s="506"/>
      <c r="EK7" s="506"/>
      <c r="EL7" s="506"/>
      <c r="EM7" s="506"/>
      <c r="EN7" s="506"/>
      <c r="EO7" s="506"/>
      <c r="EP7" s="506"/>
      <c r="EQ7" s="506"/>
      <c r="ER7" s="506"/>
      <c r="ES7" s="506"/>
      <c r="ET7" s="506"/>
      <c r="EU7" s="506"/>
      <c r="EV7" s="506"/>
      <c r="EW7" s="506"/>
      <c r="EX7" s="506"/>
      <c r="EY7" s="506"/>
      <c r="EZ7" s="506"/>
      <c r="FA7" s="506"/>
      <c r="FB7" s="506"/>
      <c r="FC7" s="506"/>
      <c r="FD7" s="506"/>
      <c r="FE7" s="506"/>
      <c r="FF7" s="506"/>
      <c r="FG7" s="506"/>
      <c r="FH7" s="506"/>
      <c r="FI7" s="506"/>
      <c r="FJ7" s="506"/>
      <c r="FK7" s="506"/>
      <c r="FL7" s="506"/>
      <c r="FM7" s="506"/>
      <c r="FN7" s="506"/>
      <c r="FO7" s="506"/>
      <c r="FP7" s="506"/>
      <c r="FQ7" s="507"/>
    </row>
    <row r="8" spans="1:179" ht="6" customHeight="1" x14ac:dyDescent="0.15">
      <c r="A8" s="11"/>
      <c r="B8" s="11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12"/>
      <c r="AN8" s="12"/>
      <c r="AO8" s="11"/>
      <c r="AP8" s="11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35"/>
      <c r="CL8" s="35"/>
      <c r="CM8" s="35"/>
      <c r="CN8" s="35"/>
      <c r="CO8" s="35"/>
      <c r="CP8" s="35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1"/>
      <c r="DB8" s="11"/>
      <c r="DC8" s="11"/>
      <c r="DD8" s="11"/>
      <c r="DE8" s="11"/>
      <c r="DF8" s="11"/>
      <c r="DH8" s="526"/>
      <c r="DI8" s="527"/>
      <c r="DJ8" s="527"/>
      <c r="DK8" s="527"/>
      <c r="DL8" s="527"/>
      <c r="DM8" s="527"/>
      <c r="DN8" s="527"/>
      <c r="DO8" s="527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06"/>
      <c r="EL8" s="506"/>
      <c r="EM8" s="506"/>
      <c r="EN8" s="506"/>
      <c r="EO8" s="506"/>
      <c r="EP8" s="506"/>
      <c r="EQ8" s="506"/>
      <c r="ER8" s="506"/>
      <c r="ES8" s="506"/>
      <c r="ET8" s="506"/>
      <c r="EU8" s="506"/>
      <c r="EV8" s="506"/>
      <c r="EW8" s="506"/>
      <c r="EX8" s="506"/>
      <c r="EY8" s="506"/>
      <c r="EZ8" s="506"/>
      <c r="FA8" s="506"/>
      <c r="FB8" s="506"/>
      <c r="FC8" s="506"/>
      <c r="FD8" s="506"/>
      <c r="FE8" s="506"/>
      <c r="FF8" s="506"/>
      <c r="FG8" s="506"/>
      <c r="FH8" s="506"/>
      <c r="FI8" s="506"/>
      <c r="FJ8" s="506"/>
      <c r="FK8" s="506"/>
      <c r="FL8" s="506"/>
      <c r="FM8" s="506"/>
      <c r="FN8" s="506"/>
      <c r="FO8" s="506"/>
      <c r="FP8" s="506"/>
      <c r="FQ8" s="507"/>
    </row>
    <row r="9" spans="1:179" ht="6" customHeight="1" x14ac:dyDescent="0.15">
      <c r="A9" s="11"/>
      <c r="B9" s="11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12"/>
      <c r="AN9" s="12"/>
      <c r="AO9" s="11"/>
      <c r="AP9" s="256" t="s">
        <v>2</v>
      </c>
      <c r="AQ9" s="257"/>
      <c r="AR9" s="257"/>
      <c r="AS9" s="258"/>
      <c r="AT9" s="51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4"/>
      <c r="BR9" s="54"/>
      <c r="BS9" s="55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6"/>
      <c r="CE9" s="57"/>
      <c r="CF9" s="58"/>
      <c r="CG9" s="58"/>
      <c r="CH9" s="58"/>
      <c r="CI9" s="59"/>
      <c r="CJ9" s="60"/>
      <c r="CK9" s="530" t="str">
        <f>IF(入力画面!K3="当座","○","")</f>
        <v>○</v>
      </c>
      <c r="CL9" s="530"/>
      <c r="CM9" s="530"/>
      <c r="CN9" s="530"/>
      <c r="CO9" s="530"/>
      <c r="CP9" s="530"/>
      <c r="CQ9" s="510">
        <f>IF(入力画面!K3="当座",入力画面!L3,"")</f>
        <v>0</v>
      </c>
      <c r="CR9" s="510"/>
      <c r="CS9" s="510"/>
      <c r="CT9" s="510"/>
      <c r="CU9" s="510"/>
      <c r="CV9" s="510"/>
      <c r="CW9" s="510"/>
      <c r="CX9" s="510"/>
      <c r="CY9" s="510"/>
      <c r="CZ9" s="510"/>
      <c r="DA9" s="510"/>
      <c r="DB9" s="510"/>
      <c r="DC9" s="510"/>
      <c r="DD9" s="510"/>
      <c r="DE9" s="511"/>
      <c r="DF9" s="11"/>
      <c r="DH9" s="526" t="s">
        <v>1</v>
      </c>
      <c r="DI9" s="527"/>
      <c r="DJ9" s="527"/>
      <c r="DK9" s="527"/>
      <c r="DL9" s="527"/>
      <c r="DM9" s="527"/>
      <c r="DN9" s="527"/>
      <c r="DO9" s="527"/>
      <c r="DQ9" s="508" t="str">
        <f>IF(入力画面!D6="","",入力画面!D6)</f>
        <v/>
      </c>
      <c r="DR9" s="508"/>
      <c r="DS9" s="508"/>
      <c r="DT9" s="508"/>
      <c r="DU9" s="508"/>
      <c r="DV9" s="508"/>
      <c r="DW9" s="508"/>
      <c r="DX9" s="508"/>
      <c r="DY9" s="508"/>
      <c r="DZ9" s="508"/>
      <c r="EA9" s="508"/>
      <c r="EB9" s="508"/>
      <c r="EC9" s="508"/>
      <c r="ED9" s="508"/>
      <c r="EE9" s="508"/>
      <c r="EF9" s="508"/>
      <c r="EG9" s="508"/>
      <c r="EH9" s="508"/>
      <c r="EI9" s="508"/>
      <c r="EJ9" s="508"/>
      <c r="EK9" s="508"/>
      <c r="EL9" s="508"/>
      <c r="EM9" s="508"/>
      <c r="EN9" s="508"/>
      <c r="EO9" s="508"/>
      <c r="EP9" s="508"/>
      <c r="EQ9" s="508"/>
      <c r="ER9" s="508"/>
      <c r="ES9" s="508"/>
      <c r="ET9" s="508"/>
      <c r="EU9" s="508"/>
      <c r="EV9" s="508"/>
      <c r="EW9" s="508"/>
      <c r="EX9" s="508"/>
      <c r="EY9" s="508"/>
      <c r="EZ9" s="508"/>
      <c r="FA9" s="508"/>
      <c r="FB9" s="508"/>
      <c r="FC9" s="508"/>
      <c r="FD9" s="508"/>
      <c r="FE9" s="508"/>
      <c r="FF9" s="508"/>
      <c r="FG9" s="508"/>
      <c r="FH9" s="508"/>
      <c r="FI9" s="508"/>
      <c r="FJ9" s="508"/>
      <c r="FK9" s="508"/>
      <c r="FL9" s="508"/>
      <c r="FM9" s="508"/>
      <c r="FN9" s="508"/>
      <c r="FO9" s="508"/>
      <c r="FP9" s="508"/>
      <c r="FQ9" s="509"/>
    </row>
    <row r="10" spans="1:179" ht="6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12"/>
      <c r="AO10" s="11"/>
      <c r="AP10" s="259"/>
      <c r="AQ10" s="260"/>
      <c r="AR10" s="260"/>
      <c r="AS10" s="261"/>
      <c r="AT10" s="529" t="str">
        <f>IF(入力画面!D3="","",入力画面!D3)</f>
        <v/>
      </c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2"/>
      <c r="BF10" s="512"/>
      <c r="BG10" s="458" t="str">
        <f>IF(入力画面!$F$3="銀　　行","○","")</f>
        <v/>
      </c>
      <c r="BH10" s="458"/>
      <c r="BI10" s="458"/>
      <c r="BJ10" s="458"/>
      <c r="BK10" s="458"/>
      <c r="BL10" s="458"/>
      <c r="BM10" s="458"/>
      <c r="BN10" s="458"/>
      <c r="BO10" s="458"/>
      <c r="BP10" s="458"/>
      <c r="BQ10" s="512" t="str">
        <f>IF(入力画面!H3="","",入力画面!H3)</f>
        <v/>
      </c>
      <c r="BR10" s="512"/>
      <c r="BS10" s="512"/>
      <c r="BT10" s="512"/>
      <c r="BU10" s="512"/>
      <c r="BV10" s="512"/>
      <c r="BW10" s="512"/>
      <c r="BX10" s="512"/>
      <c r="BY10" s="512"/>
      <c r="BZ10" s="512"/>
      <c r="CA10" s="512"/>
      <c r="CB10" s="512"/>
      <c r="CC10" s="512"/>
      <c r="CD10" s="512"/>
      <c r="CE10" s="457" t="s">
        <v>3</v>
      </c>
      <c r="CF10" s="457"/>
      <c r="CG10" s="457"/>
      <c r="CH10" s="47"/>
      <c r="CI10" s="32"/>
      <c r="CJ10" s="33"/>
      <c r="CK10" s="531"/>
      <c r="CL10" s="531"/>
      <c r="CM10" s="531"/>
      <c r="CN10" s="531"/>
      <c r="CO10" s="531"/>
      <c r="CP10" s="531"/>
      <c r="CQ10" s="512"/>
      <c r="CR10" s="512"/>
      <c r="CS10" s="512"/>
      <c r="CT10" s="512"/>
      <c r="CU10" s="512"/>
      <c r="CV10" s="512"/>
      <c r="CW10" s="512"/>
      <c r="CX10" s="512"/>
      <c r="CY10" s="512"/>
      <c r="CZ10" s="512"/>
      <c r="DA10" s="512"/>
      <c r="DB10" s="512"/>
      <c r="DC10" s="512"/>
      <c r="DD10" s="512"/>
      <c r="DE10" s="513"/>
      <c r="DF10" s="11"/>
      <c r="DH10" s="526"/>
      <c r="DI10" s="527"/>
      <c r="DJ10" s="527"/>
      <c r="DK10" s="527"/>
      <c r="DL10" s="527"/>
      <c r="DM10" s="527"/>
      <c r="DN10" s="527"/>
      <c r="DO10" s="527"/>
      <c r="DQ10" s="508"/>
      <c r="DR10" s="508"/>
      <c r="DS10" s="508"/>
      <c r="DT10" s="508"/>
      <c r="DU10" s="508"/>
      <c r="DV10" s="508"/>
      <c r="DW10" s="508"/>
      <c r="DX10" s="508"/>
      <c r="DY10" s="508"/>
      <c r="DZ10" s="508"/>
      <c r="EA10" s="508"/>
      <c r="EB10" s="508"/>
      <c r="EC10" s="508"/>
      <c r="ED10" s="508"/>
      <c r="EE10" s="508"/>
      <c r="EF10" s="508"/>
      <c r="EG10" s="508"/>
      <c r="EH10" s="508"/>
      <c r="EI10" s="508"/>
      <c r="EJ10" s="508"/>
      <c r="EK10" s="508"/>
      <c r="EL10" s="508"/>
      <c r="EM10" s="508"/>
      <c r="EN10" s="508"/>
      <c r="EO10" s="508"/>
      <c r="EP10" s="508"/>
      <c r="EQ10" s="508"/>
      <c r="ER10" s="508"/>
      <c r="ES10" s="508"/>
      <c r="ET10" s="508"/>
      <c r="EU10" s="508"/>
      <c r="EV10" s="508"/>
      <c r="EW10" s="508"/>
      <c r="EX10" s="508"/>
      <c r="EY10" s="508"/>
      <c r="EZ10" s="508"/>
      <c r="FA10" s="508"/>
      <c r="FB10" s="508"/>
      <c r="FC10" s="508"/>
      <c r="FD10" s="508"/>
      <c r="FE10" s="508"/>
      <c r="FF10" s="508"/>
      <c r="FG10" s="508"/>
      <c r="FH10" s="508"/>
      <c r="FI10" s="508"/>
      <c r="FJ10" s="508"/>
      <c r="FK10" s="508"/>
      <c r="FL10" s="508"/>
      <c r="FM10" s="508"/>
      <c r="FN10" s="508"/>
      <c r="FO10" s="508"/>
      <c r="FP10" s="508"/>
      <c r="FQ10" s="509"/>
    </row>
    <row r="11" spans="1:179" ht="6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AM11" s="11"/>
      <c r="AN11" s="11"/>
      <c r="AO11" s="11"/>
      <c r="AP11" s="259"/>
      <c r="AQ11" s="260"/>
      <c r="AR11" s="260"/>
      <c r="AS11" s="261"/>
      <c r="AT11" s="529"/>
      <c r="AU11" s="512"/>
      <c r="AV11" s="512"/>
      <c r="AW11" s="512"/>
      <c r="AX11" s="512"/>
      <c r="AY11" s="512"/>
      <c r="AZ11" s="512"/>
      <c r="BA11" s="512"/>
      <c r="BB11" s="512"/>
      <c r="BC11" s="512"/>
      <c r="BD11" s="512"/>
      <c r="BE11" s="512"/>
      <c r="BF11" s="512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512"/>
      <c r="CB11" s="512"/>
      <c r="CC11" s="512"/>
      <c r="CD11" s="512"/>
      <c r="CE11" s="457"/>
      <c r="CF11" s="457"/>
      <c r="CG11" s="457"/>
      <c r="CH11" s="47"/>
      <c r="CI11" s="32"/>
      <c r="CJ11" s="33"/>
      <c r="CK11" s="531"/>
      <c r="CL11" s="531"/>
      <c r="CM11" s="531"/>
      <c r="CN11" s="531"/>
      <c r="CO11" s="531"/>
      <c r="CP11" s="531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1"/>
      <c r="DH11" s="526"/>
      <c r="DI11" s="527"/>
      <c r="DJ11" s="527"/>
      <c r="DK11" s="527"/>
      <c r="DL11" s="527"/>
      <c r="DM11" s="527"/>
      <c r="DN11" s="527"/>
      <c r="DO11" s="527"/>
      <c r="DQ11" s="508"/>
      <c r="DR11" s="508"/>
      <c r="DS11" s="508"/>
      <c r="DT11" s="508"/>
      <c r="DU11" s="508"/>
      <c r="DV11" s="508"/>
      <c r="DW11" s="508"/>
      <c r="DX11" s="508"/>
      <c r="DY11" s="508"/>
      <c r="DZ11" s="508"/>
      <c r="EA11" s="508"/>
      <c r="EB11" s="508"/>
      <c r="EC11" s="508"/>
      <c r="ED11" s="508"/>
      <c r="EE11" s="508"/>
      <c r="EF11" s="508"/>
      <c r="EG11" s="508"/>
      <c r="EH11" s="508"/>
      <c r="EI11" s="508"/>
      <c r="EJ11" s="508"/>
      <c r="EK11" s="508"/>
      <c r="EL11" s="508"/>
      <c r="EM11" s="508"/>
      <c r="EN11" s="508"/>
      <c r="EO11" s="508"/>
      <c r="EP11" s="508"/>
      <c r="EQ11" s="508"/>
      <c r="ER11" s="508"/>
      <c r="ES11" s="508"/>
      <c r="ET11" s="508"/>
      <c r="EU11" s="508"/>
      <c r="EV11" s="508"/>
      <c r="EW11" s="508"/>
      <c r="EX11" s="508"/>
      <c r="EY11" s="508"/>
      <c r="EZ11" s="508"/>
      <c r="FA11" s="508"/>
      <c r="FB11" s="508"/>
      <c r="FC11" s="508"/>
      <c r="FD11" s="508"/>
      <c r="FE11" s="508"/>
      <c r="FF11" s="508"/>
      <c r="FG11" s="508"/>
      <c r="FH11" s="508"/>
      <c r="FI11" s="508"/>
      <c r="FJ11" s="508"/>
      <c r="FK11" s="508"/>
      <c r="FL11" s="508"/>
      <c r="FM11" s="508"/>
      <c r="FN11" s="508"/>
      <c r="FO11" s="508"/>
      <c r="FP11" s="508"/>
      <c r="FQ11" s="509"/>
    </row>
    <row r="12" spans="1:179" ht="6" customHeight="1" x14ac:dyDescent="0.15">
      <c r="A12" s="11"/>
      <c r="B12" s="11"/>
      <c r="C12" s="11"/>
      <c r="D12" s="11"/>
      <c r="E12" s="11"/>
      <c r="F12" s="277" t="str">
        <f>入力画面!D13</f>
        <v>令和</v>
      </c>
      <c r="G12" s="277"/>
      <c r="H12" s="277"/>
      <c r="I12" s="277"/>
      <c r="J12" s="277"/>
      <c r="K12" s="277"/>
      <c r="L12" s="277"/>
      <c r="M12" s="456" t="str">
        <f>IF(入力画面!E13="","",入力画面!E13)</f>
        <v/>
      </c>
      <c r="N12" s="456"/>
      <c r="O12" s="456"/>
      <c r="P12" s="456"/>
      <c r="Q12" s="456"/>
      <c r="R12" s="456"/>
      <c r="S12" s="277" t="s">
        <v>5</v>
      </c>
      <c r="T12" s="277"/>
      <c r="U12" s="277"/>
      <c r="V12" s="277"/>
      <c r="W12" s="456" t="str">
        <f>IF(入力画面!F13="","",入力画面!F13)</f>
        <v/>
      </c>
      <c r="X12" s="456"/>
      <c r="Y12" s="456"/>
      <c r="Z12" s="456"/>
      <c r="AA12" s="456"/>
      <c r="AB12" s="456"/>
      <c r="AC12" s="277" t="s">
        <v>6</v>
      </c>
      <c r="AD12" s="277"/>
      <c r="AE12" s="277"/>
      <c r="AF12" s="277"/>
      <c r="AG12" s="277"/>
      <c r="AH12" s="277"/>
      <c r="AI12" s="277"/>
      <c r="AM12" s="11"/>
      <c r="AN12" s="11"/>
      <c r="AO12" s="11"/>
      <c r="AP12" s="259"/>
      <c r="AQ12" s="260"/>
      <c r="AR12" s="260"/>
      <c r="AS12" s="261"/>
      <c r="AT12" s="529"/>
      <c r="AU12" s="512"/>
      <c r="AV12" s="512"/>
      <c r="AW12" s="512"/>
      <c r="AX12" s="512"/>
      <c r="AY12" s="512"/>
      <c r="AZ12" s="512"/>
      <c r="BA12" s="512"/>
      <c r="BB12" s="512"/>
      <c r="BC12" s="512"/>
      <c r="BD12" s="512"/>
      <c r="BE12" s="512"/>
      <c r="BF12" s="512"/>
      <c r="BG12" s="458" t="str">
        <f>IF(入力画面!$F$3="信用金庫","○","")</f>
        <v>○</v>
      </c>
      <c r="BH12" s="458"/>
      <c r="BI12" s="458"/>
      <c r="BJ12" s="458"/>
      <c r="BK12" s="458"/>
      <c r="BL12" s="458"/>
      <c r="BM12" s="458"/>
      <c r="BN12" s="458"/>
      <c r="BO12" s="458"/>
      <c r="BP12" s="458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  <c r="CB12" s="512"/>
      <c r="CC12" s="512"/>
      <c r="CD12" s="512"/>
      <c r="CE12" s="457"/>
      <c r="CF12" s="457"/>
      <c r="CG12" s="457"/>
      <c r="CH12" s="47"/>
      <c r="CI12" s="32"/>
      <c r="CJ12" s="33"/>
      <c r="CK12" s="531"/>
      <c r="CL12" s="531"/>
      <c r="CM12" s="531"/>
      <c r="CN12" s="531"/>
      <c r="CO12" s="531"/>
      <c r="CP12" s="531"/>
      <c r="CQ12" s="512"/>
      <c r="CR12" s="512"/>
      <c r="CS12" s="512"/>
      <c r="CT12" s="512"/>
      <c r="CU12" s="512"/>
      <c r="CV12" s="512"/>
      <c r="CW12" s="512"/>
      <c r="CX12" s="512"/>
      <c r="CY12" s="512"/>
      <c r="CZ12" s="512"/>
      <c r="DA12" s="512"/>
      <c r="DB12" s="512"/>
      <c r="DC12" s="512"/>
      <c r="DD12" s="512"/>
      <c r="DE12" s="513"/>
      <c r="DF12" s="11"/>
      <c r="DH12" s="526" t="s">
        <v>32</v>
      </c>
      <c r="DI12" s="527"/>
      <c r="DJ12" s="527"/>
      <c r="DK12" s="527"/>
      <c r="DL12" s="527"/>
      <c r="DM12" s="527"/>
      <c r="DN12" s="527"/>
      <c r="DO12" s="527"/>
      <c r="DP12" s="11"/>
      <c r="DQ12" s="11"/>
      <c r="DR12" s="11"/>
      <c r="DS12" s="11"/>
      <c r="DU12" s="528" t="str">
        <f>IF(入力画面!D7="","",入力画面!D7)</f>
        <v/>
      </c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F12" s="86"/>
      <c r="FG12" s="86"/>
      <c r="FH12" s="86"/>
      <c r="FI12" s="86"/>
      <c r="FJ12" s="86"/>
      <c r="FK12" s="86"/>
      <c r="FL12" s="86"/>
      <c r="FM12" s="86"/>
      <c r="FN12" s="86"/>
      <c r="FO12" s="87"/>
      <c r="FQ12" s="68"/>
    </row>
    <row r="13" spans="1:179" ht="6" customHeight="1" x14ac:dyDescent="0.15">
      <c r="A13" s="11"/>
      <c r="B13" s="11"/>
      <c r="C13" s="11"/>
      <c r="D13" s="11"/>
      <c r="E13" s="11"/>
      <c r="F13" s="277"/>
      <c r="G13" s="277"/>
      <c r="H13" s="277"/>
      <c r="I13" s="277"/>
      <c r="J13" s="277"/>
      <c r="K13" s="277"/>
      <c r="L13" s="277"/>
      <c r="M13" s="456"/>
      <c r="N13" s="456"/>
      <c r="O13" s="456"/>
      <c r="P13" s="456"/>
      <c r="Q13" s="456"/>
      <c r="R13" s="456"/>
      <c r="S13" s="277"/>
      <c r="T13" s="277"/>
      <c r="U13" s="277"/>
      <c r="V13" s="277"/>
      <c r="W13" s="456"/>
      <c r="X13" s="456"/>
      <c r="Y13" s="456"/>
      <c r="Z13" s="456"/>
      <c r="AA13" s="456"/>
      <c r="AB13" s="456"/>
      <c r="AC13" s="277"/>
      <c r="AD13" s="277"/>
      <c r="AE13" s="277"/>
      <c r="AF13" s="277"/>
      <c r="AG13" s="277"/>
      <c r="AH13" s="277"/>
      <c r="AI13" s="277"/>
      <c r="AM13" s="11"/>
      <c r="AN13" s="11"/>
      <c r="AO13" s="11"/>
      <c r="AP13" s="259"/>
      <c r="AQ13" s="260"/>
      <c r="AR13" s="260"/>
      <c r="AS13" s="261"/>
      <c r="AT13" s="529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457"/>
      <c r="CF13" s="457"/>
      <c r="CG13" s="457"/>
      <c r="CH13" s="47"/>
      <c r="CI13" s="32"/>
      <c r="CJ13" s="33"/>
      <c r="CK13" s="363" t="str">
        <f>IF(入力画面!K3="普通","○","")</f>
        <v/>
      </c>
      <c r="CL13" s="363"/>
      <c r="CM13" s="363"/>
      <c r="CN13" s="363"/>
      <c r="CO13" s="363"/>
      <c r="CP13" s="363"/>
      <c r="CQ13" s="512" t="str">
        <f>IF(入力画面!K3="普通",入力画面!L3,"")</f>
        <v/>
      </c>
      <c r="CR13" s="512"/>
      <c r="CS13" s="512"/>
      <c r="CT13" s="512"/>
      <c r="CU13" s="512"/>
      <c r="CV13" s="512"/>
      <c r="CW13" s="512"/>
      <c r="CX13" s="512"/>
      <c r="CY13" s="512"/>
      <c r="CZ13" s="512"/>
      <c r="DA13" s="512"/>
      <c r="DB13" s="512"/>
      <c r="DC13" s="512"/>
      <c r="DD13" s="512"/>
      <c r="DE13" s="513"/>
      <c r="DH13" s="526"/>
      <c r="DI13" s="527"/>
      <c r="DJ13" s="527"/>
      <c r="DK13" s="527"/>
      <c r="DL13" s="527"/>
      <c r="DM13" s="527"/>
      <c r="DN13" s="527"/>
      <c r="DO13" s="527"/>
      <c r="DP13" s="11"/>
      <c r="DQ13" s="11"/>
      <c r="DR13" s="11"/>
      <c r="DS13" s="11"/>
      <c r="DU13" s="528"/>
      <c r="DV13" s="528"/>
      <c r="DW13" s="528"/>
      <c r="DX13" s="528"/>
      <c r="DY13" s="528"/>
      <c r="DZ13" s="528"/>
      <c r="EA13" s="528"/>
      <c r="EB13" s="528"/>
      <c r="EC13" s="528"/>
      <c r="ED13" s="528"/>
      <c r="EE13" s="528"/>
      <c r="EF13" s="528"/>
      <c r="EG13" s="528"/>
      <c r="EH13" s="528"/>
      <c r="EI13" s="528"/>
      <c r="EJ13" s="528"/>
      <c r="EK13" s="528"/>
      <c r="EL13" s="528"/>
      <c r="EM13" s="528"/>
      <c r="EN13" s="528"/>
      <c r="EO13" s="528"/>
      <c r="EP13" s="528"/>
      <c r="EQ13" s="528"/>
      <c r="ER13" s="528"/>
      <c r="ES13" s="528"/>
      <c r="ET13" s="528"/>
      <c r="EU13" s="528"/>
      <c r="EV13" s="528"/>
      <c r="EW13" s="528"/>
      <c r="EX13" s="528"/>
      <c r="EY13" s="528"/>
      <c r="EZ13" s="528"/>
      <c r="FF13" s="86"/>
      <c r="FG13" s="86"/>
      <c r="FH13" s="86"/>
      <c r="FI13" s="86"/>
      <c r="FJ13" s="86"/>
      <c r="FK13" s="86"/>
      <c r="FL13" s="86"/>
      <c r="FM13" s="86"/>
      <c r="FN13" s="86"/>
      <c r="FO13" s="11"/>
      <c r="FQ13" s="68"/>
    </row>
    <row r="14" spans="1:179" ht="6" customHeight="1" x14ac:dyDescent="0.15">
      <c r="A14" s="11"/>
      <c r="B14" s="11"/>
      <c r="C14" s="11"/>
      <c r="D14" s="11"/>
      <c r="E14" s="11"/>
      <c r="F14" s="277"/>
      <c r="G14" s="277"/>
      <c r="H14" s="277"/>
      <c r="I14" s="277"/>
      <c r="J14" s="277"/>
      <c r="K14" s="277"/>
      <c r="L14" s="277"/>
      <c r="M14" s="456"/>
      <c r="N14" s="456"/>
      <c r="O14" s="456"/>
      <c r="P14" s="456"/>
      <c r="Q14" s="456"/>
      <c r="R14" s="456"/>
      <c r="S14" s="277"/>
      <c r="T14" s="277"/>
      <c r="U14" s="277"/>
      <c r="V14" s="277"/>
      <c r="W14" s="456"/>
      <c r="X14" s="456"/>
      <c r="Y14" s="456"/>
      <c r="Z14" s="456"/>
      <c r="AA14" s="456"/>
      <c r="AB14" s="456"/>
      <c r="AC14" s="277"/>
      <c r="AD14" s="277"/>
      <c r="AE14" s="277"/>
      <c r="AF14" s="277"/>
      <c r="AG14" s="277"/>
      <c r="AH14" s="277"/>
      <c r="AI14" s="277"/>
      <c r="AM14" s="11"/>
      <c r="AN14" s="11"/>
      <c r="AO14" s="11"/>
      <c r="AP14" s="259"/>
      <c r="AQ14" s="260"/>
      <c r="AR14" s="260"/>
      <c r="AS14" s="261"/>
      <c r="AT14" s="529"/>
      <c r="AU14" s="512"/>
      <c r="AV14" s="512"/>
      <c r="AW14" s="512"/>
      <c r="AX14" s="512"/>
      <c r="AY14" s="512"/>
      <c r="AZ14" s="512"/>
      <c r="BA14" s="512"/>
      <c r="BB14" s="512"/>
      <c r="BC14" s="512"/>
      <c r="BD14" s="512"/>
      <c r="BE14" s="512"/>
      <c r="BF14" s="512"/>
      <c r="BG14" s="458" t="str">
        <f>IF(入力画面!$F$3="信用組合","○","")</f>
        <v/>
      </c>
      <c r="BH14" s="458"/>
      <c r="BI14" s="458"/>
      <c r="BJ14" s="458"/>
      <c r="BK14" s="458"/>
      <c r="BL14" s="458"/>
      <c r="BM14" s="458"/>
      <c r="BN14" s="458"/>
      <c r="BO14" s="458"/>
      <c r="BP14" s="458"/>
      <c r="BQ14" s="512"/>
      <c r="BR14" s="512"/>
      <c r="BS14" s="512"/>
      <c r="BT14" s="512"/>
      <c r="BU14" s="512"/>
      <c r="BV14" s="512"/>
      <c r="BW14" s="512"/>
      <c r="BX14" s="512"/>
      <c r="BY14" s="512"/>
      <c r="BZ14" s="512"/>
      <c r="CA14" s="512"/>
      <c r="CB14" s="512"/>
      <c r="CC14" s="512"/>
      <c r="CD14" s="512"/>
      <c r="CE14" s="457"/>
      <c r="CF14" s="457"/>
      <c r="CG14" s="457"/>
      <c r="CH14" s="47"/>
      <c r="CI14" s="32"/>
      <c r="CJ14" s="33"/>
      <c r="CK14" s="363"/>
      <c r="CL14" s="363"/>
      <c r="CM14" s="363"/>
      <c r="CN14" s="363"/>
      <c r="CO14" s="363"/>
      <c r="CP14" s="363"/>
      <c r="CQ14" s="512"/>
      <c r="CR14" s="512"/>
      <c r="CS14" s="512"/>
      <c r="CT14" s="512"/>
      <c r="CU14" s="512"/>
      <c r="CV14" s="512"/>
      <c r="CW14" s="512"/>
      <c r="CX14" s="512"/>
      <c r="CY14" s="512"/>
      <c r="CZ14" s="512"/>
      <c r="DA14" s="512"/>
      <c r="DB14" s="512"/>
      <c r="DC14" s="512"/>
      <c r="DD14" s="512"/>
      <c r="DE14" s="513"/>
      <c r="DH14" s="526" t="s">
        <v>76</v>
      </c>
      <c r="DI14" s="527"/>
      <c r="DJ14" s="527"/>
      <c r="DK14" s="527"/>
      <c r="DL14" s="527"/>
      <c r="DM14" s="527"/>
      <c r="DN14" s="527"/>
      <c r="DO14" s="527"/>
      <c r="DP14" s="527"/>
      <c r="DQ14" s="527"/>
      <c r="DR14" s="527" t="s">
        <v>77</v>
      </c>
      <c r="DS14" s="527"/>
      <c r="DT14" s="527"/>
      <c r="DV14" s="532" t="str">
        <f>IF(入力画面!D8="","",入力画面!D8)</f>
        <v/>
      </c>
      <c r="DW14" s="532"/>
      <c r="DX14" s="532"/>
      <c r="DY14" s="532"/>
      <c r="DZ14" s="532"/>
      <c r="EA14" s="532"/>
      <c r="EB14" s="532"/>
      <c r="EC14" s="532"/>
      <c r="ED14" s="532"/>
      <c r="EE14" s="532"/>
      <c r="EF14" s="532"/>
      <c r="EG14" s="532"/>
      <c r="EH14" s="532"/>
      <c r="EI14" s="532"/>
      <c r="EJ14" s="532"/>
      <c r="EK14" s="532"/>
      <c r="EL14" s="532"/>
      <c r="EM14" s="532"/>
      <c r="EN14" s="532"/>
      <c r="EO14" s="532"/>
      <c r="EP14" s="532"/>
      <c r="EQ14" s="532"/>
      <c r="ER14" s="532"/>
      <c r="ES14" s="532"/>
      <c r="ET14" s="532"/>
      <c r="EU14" s="532"/>
      <c r="EV14" s="532"/>
      <c r="EW14" s="532"/>
      <c r="EX14" s="532"/>
      <c r="EY14" s="532"/>
      <c r="FQ14" s="68"/>
    </row>
    <row r="15" spans="1:179" ht="6" customHeight="1" x14ac:dyDescent="0.15">
      <c r="A15" s="11"/>
      <c r="B15" s="11"/>
      <c r="C15" s="11"/>
      <c r="D15" s="11"/>
      <c r="E15" s="11"/>
      <c r="F15" s="277"/>
      <c r="G15" s="277"/>
      <c r="H15" s="277"/>
      <c r="I15" s="277"/>
      <c r="J15" s="277"/>
      <c r="K15" s="277"/>
      <c r="L15" s="277"/>
      <c r="M15" s="456"/>
      <c r="N15" s="456"/>
      <c r="O15" s="456"/>
      <c r="P15" s="456"/>
      <c r="Q15" s="456"/>
      <c r="R15" s="456"/>
      <c r="S15" s="277"/>
      <c r="T15" s="277"/>
      <c r="U15" s="277"/>
      <c r="V15" s="277"/>
      <c r="W15" s="456"/>
      <c r="X15" s="456"/>
      <c r="Y15" s="456"/>
      <c r="Z15" s="456"/>
      <c r="AA15" s="456"/>
      <c r="AB15" s="456"/>
      <c r="AC15" s="277"/>
      <c r="AD15" s="277"/>
      <c r="AE15" s="277"/>
      <c r="AF15" s="277"/>
      <c r="AG15" s="277"/>
      <c r="AH15" s="277"/>
      <c r="AI15" s="277"/>
      <c r="AM15" s="11"/>
      <c r="AN15" s="11"/>
      <c r="AO15" s="11"/>
      <c r="AP15" s="259"/>
      <c r="AQ15" s="260"/>
      <c r="AR15" s="260"/>
      <c r="AS15" s="261"/>
      <c r="AT15" s="529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  <c r="CB15" s="512"/>
      <c r="CC15" s="512"/>
      <c r="CD15" s="512"/>
      <c r="CE15" s="457"/>
      <c r="CF15" s="457"/>
      <c r="CG15" s="457"/>
      <c r="CH15" s="47"/>
      <c r="CI15" s="32"/>
      <c r="CJ15" s="33"/>
      <c r="CK15" s="363"/>
      <c r="CL15" s="363"/>
      <c r="CM15" s="363"/>
      <c r="CN15" s="363"/>
      <c r="CO15" s="363"/>
      <c r="CP15" s="363"/>
      <c r="CQ15" s="512"/>
      <c r="CR15" s="512"/>
      <c r="CS15" s="512"/>
      <c r="CT15" s="512"/>
      <c r="CU15" s="512"/>
      <c r="CV15" s="512"/>
      <c r="CW15" s="512"/>
      <c r="CX15" s="512"/>
      <c r="CY15" s="512"/>
      <c r="CZ15" s="512"/>
      <c r="DA15" s="512"/>
      <c r="DB15" s="512"/>
      <c r="DC15" s="512"/>
      <c r="DD15" s="512"/>
      <c r="DE15" s="513"/>
      <c r="DH15" s="526"/>
      <c r="DI15" s="527"/>
      <c r="DJ15" s="527"/>
      <c r="DK15" s="527"/>
      <c r="DL15" s="527"/>
      <c r="DM15" s="527"/>
      <c r="DN15" s="527"/>
      <c r="DO15" s="527"/>
      <c r="DP15" s="527"/>
      <c r="DQ15" s="527"/>
      <c r="DR15" s="527"/>
      <c r="DS15" s="527"/>
      <c r="DT15" s="527"/>
      <c r="DV15" s="532"/>
      <c r="DW15" s="532"/>
      <c r="DX15" s="532"/>
      <c r="DY15" s="532"/>
      <c r="DZ15" s="532"/>
      <c r="EA15" s="532"/>
      <c r="EB15" s="532"/>
      <c r="EC15" s="532"/>
      <c r="ED15" s="532"/>
      <c r="EE15" s="532"/>
      <c r="EF15" s="532"/>
      <c r="EG15" s="532"/>
      <c r="EH15" s="532"/>
      <c r="EI15" s="532"/>
      <c r="EJ15" s="532"/>
      <c r="EK15" s="532"/>
      <c r="EL15" s="532"/>
      <c r="EM15" s="532"/>
      <c r="EN15" s="532"/>
      <c r="EO15" s="532"/>
      <c r="EP15" s="532"/>
      <c r="EQ15" s="532"/>
      <c r="ER15" s="532"/>
      <c r="ES15" s="532"/>
      <c r="ET15" s="532"/>
      <c r="EU15" s="532"/>
      <c r="EV15" s="532"/>
      <c r="EW15" s="532"/>
      <c r="EX15" s="532"/>
      <c r="EY15" s="532"/>
      <c r="FQ15" s="68"/>
    </row>
    <row r="16" spans="1:179" ht="6" customHeight="1" x14ac:dyDescent="0.15">
      <c r="A16" s="11"/>
      <c r="B16" s="11"/>
      <c r="C16" s="11"/>
      <c r="D16" s="11"/>
      <c r="E16" s="11"/>
      <c r="F16" s="277"/>
      <c r="G16" s="277"/>
      <c r="H16" s="277"/>
      <c r="I16" s="277"/>
      <c r="J16" s="277"/>
      <c r="K16" s="277"/>
      <c r="L16" s="277"/>
      <c r="M16" s="456"/>
      <c r="N16" s="456"/>
      <c r="O16" s="456"/>
      <c r="P16" s="456"/>
      <c r="Q16" s="456"/>
      <c r="R16" s="456"/>
      <c r="S16" s="277"/>
      <c r="T16" s="277"/>
      <c r="U16" s="277"/>
      <c r="V16" s="277"/>
      <c r="W16" s="456"/>
      <c r="X16" s="456"/>
      <c r="Y16" s="456"/>
      <c r="Z16" s="456"/>
      <c r="AA16" s="456"/>
      <c r="AB16" s="456"/>
      <c r="AC16" s="277"/>
      <c r="AD16" s="277"/>
      <c r="AE16" s="277"/>
      <c r="AF16" s="277"/>
      <c r="AG16" s="277"/>
      <c r="AH16" s="277"/>
      <c r="AI16" s="277"/>
      <c r="AJ16" s="23"/>
      <c r="AK16" s="23"/>
      <c r="AL16" s="23"/>
      <c r="AM16" s="11"/>
      <c r="AN16" s="11"/>
      <c r="AO16" s="11"/>
      <c r="AP16" s="262"/>
      <c r="AQ16" s="263"/>
      <c r="AR16" s="263"/>
      <c r="AS16" s="264"/>
      <c r="AT16" s="61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4"/>
      <c r="CF16" s="64"/>
      <c r="CG16" s="64"/>
      <c r="CH16" s="64"/>
      <c r="CI16" s="65"/>
      <c r="CJ16" s="66"/>
      <c r="CK16" s="364"/>
      <c r="CL16" s="364"/>
      <c r="CM16" s="364"/>
      <c r="CN16" s="364"/>
      <c r="CO16" s="364"/>
      <c r="CP16" s="364"/>
      <c r="CQ16" s="514"/>
      <c r="CR16" s="514"/>
      <c r="CS16" s="514"/>
      <c r="CT16" s="514"/>
      <c r="CU16" s="514"/>
      <c r="CV16" s="514"/>
      <c r="CW16" s="514"/>
      <c r="CX16" s="514"/>
      <c r="CY16" s="514"/>
      <c r="CZ16" s="514"/>
      <c r="DA16" s="514"/>
      <c r="DB16" s="514"/>
      <c r="DC16" s="514"/>
      <c r="DD16" s="514"/>
      <c r="DE16" s="515"/>
      <c r="DH16" s="536"/>
      <c r="DI16" s="534"/>
      <c r="DJ16" s="534"/>
      <c r="DK16" s="534"/>
      <c r="DL16" s="534"/>
      <c r="DM16" s="534"/>
      <c r="DN16" s="534"/>
      <c r="DO16" s="534"/>
      <c r="DP16" s="534"/>
      <c r="DQ16" s="534"/>
      <c r="DR16" s="534"/>
      <c r="DS16" s="534"/>
      <c r="DT16" s="534"/>
      <c r="DU16" s="69"/>
      <c r="DV16" s="533"/>
      <c r="DW16" s="533"/>
      <c r="DX16" s="533"/>
      <c r="DY16" s="533"/>
      <c r="DZ16" s="533"/>
      <c r="EA16" s="533"/>
      <c r="EB16" s="533"/>
      <c r="EC16" s="533"/>
      <c r="ED16" s="533"/>
      <c r="EE16" s="533"/>
      <c r="EF16" s="533"/>
      <c r="EG16" s="533"/>
      <c r="EH16" s="533"/>
      <c r="EI16" s="533"/>
      <c r="EJ16" s="533"/>
      <c r="EK16" s="533"/>
      <c r="EL16" s="533"/>
      <c r="EM16" s="533"/>
      <c r="EN16" s="533"/>
      <c r="EO16" s="533"/>
      <c r="EP16" s="533"/>
      <c r="EQ16" s="533"/>
      <c r="ER16" s="533"/>
      <c r="ES16" s="533"/>
      <c r="ET16" s="533"/>
      <c r="EU16" s="533"/>
      <c r="EV16" s="533"/>
      <c r="EW16" s="533"/>
      <c r="EX16" s="533"/>
      <c r="EY16" s="533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70"/>
    </row>
    <row r="17" spans="1:179" ht="6.7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23"/>
      <c r="K17" s="23"/>
      <c r="L17" s="23"/>
      <c r="M17" s="23"/>
      <c r="N17" s="23"/>
      <c r="O17" s="23"/>
      <c r="P17" s="23"/>
      <c r="Q17" s="44"/>
      <c r="R17" s="44"/>
      <c r="S17" s="44"/>
      <c r="T17" s="44"/>
      <c r="U17" s="44"/>
      <c r="V17" s="44"/>
      <c r="W17" s="23"/>
      <c r="X17" s="23"/>
      <c r="Y17" s="23"/>
      <c r="Z17" s="23"/>
      <c r="AA17" s="44"/>
      <c r="AB17" s="44"/>
      <c r="AC17" s="44"/>
      <c r="AD17" s="44"/>
      <c r="AE17" s="44"/>
      <c r="AF17" s="44"/>
      <c r="AG17" s="23"/>
      <c r="AH17" s="23"/>
      <c r="AI17" s="23"/>
      <c r="AJ17" s="23"/>
      <c r="AK17" s="23"/>
      <c r="AL17" s="23"/>
      <c r="AM17" s="11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6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</row>
    <row r="18" spans="1:179" ht="12" customHeight="1" x14ac:dyDescent="0.15">
      <c r="A18" s="11"/>
      <c r="B18" s="11"/>
      <c r="C18" s="349" t="s">
        <v>7</v>
      </c>
      <c r="D18" s="350"/>
      <c r="E18" s="350"/>
      <c r="F18" s="350"/>
      <c r="G18" s="417"/>
      <c r="H18" s="419" t="s">
        <v>8</v>
      </c>
      <c r="I18" s="350"/>
      <c r="J18" s="350"/>
      <c r="K18" s="350"/>
      <c r="L18" s="420"/>
      <c r="M18" s="538" t="s">
        <v>9</v>
      </c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9"/>
      <c r="AM18" s="539"/>
      <c r="AN18" s="539"/>
      <c r="AO18" s="539"/>
      <c r="AP18" s="539"/>
      <c r="AQ18" s="539"/>
      <c r="AR18" s="539"/>
      <c r="AS18" s="539"/>
      <c r="AT18" s="539"/>
      <c r="AU18" s="539"/>
      <c r="AV18" s="539"/>
      <c r="AW18" s="539"/>
      <c r="AX18" s="539"/>
      <c r="AY18" s="239" t="s">
        <v>87</v>
      </c>
      <c r="AZ18" s="240"/>
      <c r="BA18" s="241"/>
      <c r="BB18" s="245" t="s">
        <v>40</v>
      </c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4"/>
      <c r="BO18" s="459" t="s">
        <v>11</v>
      </c>
      <c r="BP18" s="460"/>
      <c r="BQ18" s="460"/>
      <c r="BR18" s="461"/>
      <c r="BS18" s="250" t="s">
        <v>41</v>
      </c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2"/>
      <c r="CH18" s="233" t="s">
        <v>81</v>
      </c>
      <c r="CI18" s="233"/>
      <c r="CJ18" s="233"/>
      <c r="CK18" s="233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233"/>
      <c r="CX18" s="234"/>
      <c r="CY18" s="349" t="s">
        <v>38</v>
      </c>
      <c r="CZ18" s="350"/>
      <c r="DA18" s="350"/>
      <c r="DB18" s="350"/>
      <c r="DC18" s="350"/>
      <c r="DD18" s="350"/>
      <c r="DE18" s="350"/>
      <c r="DF18" s="350"/>
      <c r="DG18" s="350"/>
      <c r="DH18" s="350"/>
      <c r="DI18" s="350"/>
      <c r="DJ18" s="350"/>
      <c r="DK18" s="351"/>
      <c r="DL18" s="438" t="s">
        <v>17</v>
      </c>
      <c r="DM18" s="439"/>
      <c r="DN18" s="439"/>
      <c r="DO18" s="439"/>
      <c r="DP18" s="439"/>
      <c r="DQ18" s="439"/>
      <c r="DR18" s="439"/>
      <c r="DS18" s="439"/>
      <c r="DT18" s="439"/>
      <c r="DU18" s="439"/>
      <c r="DV18" s="439"/>
      <c r="DW18" s="439"/>
      <c r="DX18" s="439"/>
      <c r="DY18" s="439"/>
      <c r="DZ18" s="439"/>
      <c r="EA18" s="439"/>
      <c r="EB18" s="439"/>
      <c r="EC18" s="439"/>
      <c r="ED18" s="439"/>
      <c r="EE18" s="439"/>
      <c r="EF18" s="439"/>
      <c r="EG18" s="439"/>
      <c r="EH18" s="439"/>
      <c r="EI18" s="439"/>
      <c r="EJ18" s="439"/>
      <c r="EK18" s="439"/>
      <c r="EL18" s="439"/>
      <c r="EM18" s="439"/>
      <c r="EN18" s="439"/>
      <c r="EO18" s="439"/>
      <c r="EP18" s="439"/>
      <c r="EQ18" s="439"/>
      <c r="ER18" s="439"/>
      <c r="ES18" s="439"/>
      <c r="ET18" s="439"/>
      <c r="EU18" s="439"/>
      <c r="EV18" s="439"/>
      <c r="EW18" s="439"/>
      <c r="EX18" s="439"/>
      <c r="EY18" s="439"/>
      <c r="EZ18" s="439"/>
      <c r="FA18" s="439"/>
      <c r="FB18" s="439"/>
      <c r="FC18" s="440"/>
      <c r="FD18" s="441" t="s">
        <v>37</v>
      </c>
      <c r="FE18" s="442"/>
      <c r="FF18" s="442"/>
      <c r="FG18" s="442"/>
      <c r="FH18" s="442"/>
      <c r="FI18" s="442"/>
      <c r="FJ18" s="442"/>
      <c r="FK18" s="442"/>
      <c r="FL18" s="442"/>
      <c r="FM18" s="442"/>
      <c r="FN18" s="442"/>
      <c r="FO18" s="442"/>
      <c r="FP18" s="442"/>
      <c r="FQ18" s="443"/>
      <c r="FW18" s="2"/>
    </row>
    <row r="19" spans="1:179" ht="12" customHeight="1" x14ac:dyDescent="0.15">
      <c r="A19" s="11"/>
      <c r="B19" s="11"/>
      <c r="C19" s="352"/>
      <c r="D19" s="235"/>
      <c r="E19" s="235"/>
      <c r="F19" s="235"/>
      <c r="G19" s="418"/>
      <c r="H19" s="421"/>
      <c r="I19" s="235"/>
      <c r="J19" s="235"/>
      <c r="K19" s="235"/>
      <c r="L19" s="422"/>
      <c r="M19" s="540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242"/>
      <c r="AZ19" s="243"/>
      <c r="BA19" s="244"/>
      <c r="BB19" s="246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6"/>
      <c r="BO19" s="462"/>
      <c r="BP19" s="463"/>
      <c r="BQ19" s="463"/>
      <c r="BR19" s="464"/>
      <c r="BS19" s="253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6"/>
      <c r="CY19" s="352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6"/>
      <c r="DL19" s="444" t="s">
        <v>43</v>
      </c>
      <c r="DM19" s="445"/>
      <c r="DN19" s="445"/>
      <c r="DO19" s="445"/>
      <c r="DP19" s="445"/>
      <c r="DQ19" s="445"/>
      <c r="DR19" s="445"/>
      <c r="DS19" s="445"/>
      <c r="DT19" s="445"/>
      <c r="DU19" s="445"/>
      <c r="DV19" s="445"/>
      <c r="DW19" s="446" t="s">
        <v>36</v>
      </c>
      <c r="DX19" s="445"/>
      <c r="DY19" s="445"/>
      <c r="DZ19" s="445"/>
      <c r="EA19" s="445"/>
      <c r="EB19" s="445"/>
      <c r="EC19" s="445"/>
      <c r="ED19" s="445"/>
      <c r="EE19" s="445"/>
      <c r="EF19" s="445"/>
      <c r="EG19" s="445"/>
      <c r="EH19" s="445"/>
      <c r="EI19" s="445"/>
      <c r="EJ19" s="445"/>
      <c r="EK19" s="445"/>
      <c r="EL19" s="445"/>
      <c r="EM19" s="445"/>
      <c r="EN19" s="445"/>
      <c r="EO19" s="447"/>
      <c r="EP19" s="448" t="s">
        <v>42</v>
      </c>
      <c r="EQ19" s="449"/>
      <c r="ER19" s="449"/>
      <c r="ES19" s="449"/>
      <c r="ET19" s="449"/>
      <c r="EU19" s="449"/>
      <c r="EV19" s="449"/>
      <c r="EW19" s="449"/>
      <c r="EX19" s="450"/>
      <c r="EY19" s="451" t="s">
        <v>14</v>
      </c>
      <c r="EZ19" s="451"/>
      <c r="FA19" s="451"/>
      <c r="FB19" s="452"/>
      <c r="FC19" s="453"/>
      <c r="FD19" s="454" t="s">
        <v>15</v>
      </c>
      <c r="FE19" s="452"/>
      <c r="FF19" s="452"/>
      <c r="FG19" s="452"/>
      <c r="FH19" s="455"/>
      <c r="FI19" s="455"/>
      <c r="FJ19" s="455"/>
      <c r="FK19" s="535" t="s">
        <v>16</v>
      </c>
      <c r="FL19" s="452"/>
      <c r="FM19" s="452"/>
      <c r="FN19" s="452"/>
      <c r="FO19" s="452"/>
      <c r="FP19" s="455"/>
      <c r="FQ19" s="453"/>
      <c r="FW19" s="2"/>
    </row>
    <row r="20" spans="1:179" ht="27.75" customHeight="1" x14ac:dyDescent="0.15">
      <c r="A20" s="11"/>
      <c r="B20" s="11"/>
      <c r="C20" s="398" t="str">
        <f>IF(入力画面!E15="","",入力画面!E15)</f>
        <v/>
      </c>
      <c r="D20" s="344"/>
      <c r="E20" s="344"/>
      <c r="F20" s="344"/>
      <c r="G20" s="399"/>
      <c r="H20" s="426" t="str">
        <f>IF(入力画面!F15="","",入力画面!F15)</f>
        <v/>
      </c>
      <c r="I20" s="427"/>
      <c r="J20" s="427"/>
      <c r="K20" s="427"/>
      <c r="L20" s="428"/>
      <c r="M20" s="83"/>
      <c r="N20" s="542" t="str">
        <f>IF(入力画面!G15="","",入力画面!G15)</f>
        <v/>
      </c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84"/>
      <c r="AY20" s="327" t="str">
        <f>IF(入力画面!D15=2,"※",IF(入力画面!D15=3,"非",""))</f>
        <v/>
      </c>
      <c r="AZ20" s="328"/>
      <c r="BA20" s="328"/>
      <c r="BB20" s="298" t="str">
        <f>IF(入力画面!M15="","",入力画面!M15)</f>
        <v/>
      </c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300"/>
      <c r="BO20" s="429" t="str">
        <f>IF(入力画面!O15="","",入力画面!O15)</f>
        <v/>
      </c>
      <c r="BP20" s="430"/>
      <c r="BQ20" s="430"/>
      <c r="BR20" s="431"/>
      <c r="BS20" s="247" t="str">
        <f>IF(入力画面!P15="","",入力画面!P15)</f>
        <v/>
      </c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9"/>
      <c r="CH20" s="229" t="str">
        <f>IF(入力画面!U15="","",入力画面!U15)</f>
        <v/>
      </c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30"/>
      <c r="CY20" s="423" t="str">
        <f>IF(入力画面!S15="","",入力画面!S15)</f>
        <v/>
      </c>
      <c r="CZ20" s="424"/>
      <c r="DA20" s="424"/>
      <c r="DB20" s="424"/>
      <c r="DC20" s="424"/>
      <c r="DD20" s="424"/>
      <c r="DE20" s="424"/>
      <c r="DF20" s="424"/>
      <c r="DG20" s="424"/>
      <c r="DH20" s="424"/>
      <c r="DI20" s="424"/>
      <c r="DJ20" s="424"/>
      <c r="DK20" s="425"/>
      <c r="DL20" s="358"/>
      <c r="DM20" s="359"/>
      <c r="DN20" s="359"/>
      <c r="DO20" s="359"/>
      <c r="DP20" s="359"/>
      <c r="DQ20" s="359"/>
      <c r="DR20" s="359"/>
      <c r="DS20" s="359"/>
      <c r="DT20" s="359"/>
      <c r="DU20" s="359"/>
      <c r="DV20" s="359"/>
      <c r="DW20" s="382"/>
      <c r="DX20" s="383"/>
      <c r="DY20" s="383"/>
      <c r="DZ20" s="383"/>
      <c r="EA20" s="383"/>
      <c r="EB20" s="383"/>
      <c r="EC20" s="383"/>
      <c r="ED20" s="383"/>
      <c r="EE20" s="383"/>
      <c r="EF20" s="383"/>
      <c r="EG20" s="383"/>
      <c r="EH20" s="383"/>
      <c r="EI20" s="383"/>
      <c r="EJ20" s="383"/>
      <c r="EK20" s="383"/>
      <c r="EL20" s="383"/>
      <c r="EM20" s="383"/>
      <c r="EN20" s="383"/>
      <c r="EO20" s="384"/>
      <c r="EP20" s="389"/>
      <c r="EQ20" s="390"/>
      <c r="ER20" s="390"/>
      <c r="ES20" s="390"/>
      <c r="ET20" s="390"/>
      <c r="EU20" s="390"/>
      <c r="EV20" s="390"/>
      <c r="EW20" s="390"/>
      <c r="EX20" s="410"/>
      <c r="EY20" s="390"/>
      <c r="EZ20" s="390"/>
      <c r="FA20" s="390"/>
      <c r="FB20" s="390"/>
      <c r="FC20" s="391"/>
      <c r="FD20" s="374"/>
      <c r="FE20" s="375"/>
      <c r="FF20" s="375"/>
      <c r="FG20" s="375"/>
      <c r="FH20" s="375"/>
      <c r="FI20" s="375"/>
      <c r="FJ20" s="375"/>
      <c r="FK20" s="379"/>
      <c r="FL20" s="375"/>
      <c r="FM20" s="375"/>
      <c r="FN20" s="375"/>
      <c r="FO20" s="375"/>
      <c r="FP20" s="375"/>
      <c r="FQ20" s="381"/>
    </row>
    <row r="21" spans="1:179" ht="27.75" customHeight="1" x14ac:dyDescent="0.15">
      <c r="A21" s="11"/>
      <c r="B21" s="11"/>
      <c r="C21" s="398" t="str">
        <f>IF(入力画面!E16="","",入力画面!E16)</f>
        <v/>
      </c>
      <c r="D21" s="344"/>
      <c r="E21" s="344"/>
      <c r="F21" s="344"/>
      <c r="G21" s="399"/>
      <c r="H21" s="343" t="str">
        <f>IF(入力画面!F16="","",入力画面!F16)</f>
        <v/>
      </c>
      <c r="I21" s="344"/>
      <c r="J21" s="344"/>
      <c r="K21" s="344"/>
      <c r="L21" s="345"/>
      <c r="M21" s="3"/>
      <c r="N21" s="416" t="str">
        <f>IF(入力画面!G16="","",入力画面!G16)</f>
        <v/>
      </c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V21" s="416"/>
      <c r="AW21" s="416"/>
      <c r="AX21" s="77"/>
      <c r="AY21" s="327" t="str">
        <f>IF(入力画面!D16=2,"※",IF(入力画面!D16=3,"非",""))</f>
        <v/>
      </c>
      <c r="AZ21" s="328"/>
      <c r="BA21" s="328"/>
      <c r="BB21" s="298" t="str">
        <f>IF(入力画面!M16="","",入力画面!M16)</f>
        <v/>
      </c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300"/>
      <c r="BO21" s="400" t="str">
        <f>IF(入力画面!O16="","",入力画面!O16)</f>
        <v/>
      </c>
      <c r="BP21" s="401"/>
      <c r="BQ21" s="401"/>
      <c r="BR21" s="402"/>
      <c r="BS21" s="247" t="str">
        <f>IF(入力画面!P16="","",入力画面!P16)</f>
        <v/>
      </c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9"/>
      <c r="CH21" s="231" t="str">
        <f>IF(入力画面!U16="","",入力画面!U16)</f>
        <v/>
      </c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2"/>
      <c r="CY21" s="403" t="str">
        <f>IF(入力画面!S16="","",入力画面!S16)</f>
        <v/>
      </c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5"/>
      <c r="DL21" s="406"/>
      <c r="DM21" s="407"/>
      <c r="DN21" s="407"/>
      <c r="DO21" s="407"/>
      <c r="DP21" s="407"/>
      <c r="DQ21" s="407"/>
      <c r="DR21" s="407"/>
      <c r="DS21" s="407"/>
      <c r="DT21" s="407"/>
      <c r="DU21" s="407"/>
      <c r="DV21" s="407"/>
      <c r="DW21" s="376"/>
      <c r="DX21" s="377"/>
      <c r="DY21" s="377"/>
      <c r="DZ21" s="377"/>
      <c r="EA21" s="377"/>
      <c r="EB21" s="377"/>
      <c r="EC21" s="377"/>
      <c r="ED21" s="377"/>
      <c r="EE21" s="377"/>
      <c r="EF21" s="377"/>
      <c r="EG21" s="377"/>
      <c r="EH21" s="377"/>
      <c r="EI21" s="377"/>
      <c r="EJ21" s="377"/>
      <c r="EK21" s="377"/>
      <c r="EL21" s="377"/>
      <c r="EM21" s="377"/>
      <c r="EN21" s="377"/>
      <c r="EO21" s="378"/>
      <c r="EP21" s="379"/>
      <c r="EQ21" s="375"/>
      <c r="ER21" s="375"/>
      <c r="ES21" s="375"/>
      <c r="ET21" s="375"/>
      <c r="EU21" s="375"/>
      <c r="EV21" s="375"/>
      <c r="EW21" s="375"/>
      <c r="EX21" s="380"/>
      <c r="EY21" s="375"/>
      <c r="EZ21" s="375"/>
      <c r="FA21" s="375"/>
      <c r="FB21" s="375"/>
      <c r="FC21" s="381"/>
      <c r="FD21" s="374"/>
      <c r="FE21" s="375"/>
      <c r="FF21" s="375"/>
      <c r="FG21" s="375"/>
      <c r="FH21" s="375"/>
      <c r="FI21" s="375"/>
      <c r="FJ21" s="375"/>
      <c r="FK21" s="379"/>
      <c r="FL21" s="375"/>
      <c r="FM21" s="375"/>
      <c r="FN21" s="375"/>
      <c r="FO21" s="375"/>
      <c r="FP21" s="375"/>
      <c r="FQ21" s="381"/>
    </row>
    <row r="22" spans="1:179" ht="27.75" customHeight="1" x14ac:dyDescent="0.15">
      <c r="A22" s="11"/>
      <c r="B22" s="11"/>
      <c r="C22" s="398" t="str">
        <f>IF(入力画面!E17="","",入力画面!E17)</f>
        <v/>
      </c>
      <c r="D22" s="344"/>
      <c r="E22" s="344"/>
      <c r="F22" s="344"/>
      <c r="G22" s="399"/>
      <c r="H22" s="343" t="str">
        <f>IF(入力画面!F17="","",入力画面!F17)</f>
        <v/>
      </c>
      <c r="I22" s="344"/>
      <c r="J22" s="344"/>
      <c r="K22" s="344"/>
      <c r="L22" s="345"/>
      <c r="M22" s="3"/>
      <c r="N22" s="416" t="str">
        <f>IF(入力画面!G17="","",入力画面!G17)</f>
        <v/>
      </c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6"/>
      <c r="AN22" s="416"/>
      <c r="AO22" s="416"/>
      <c r="AP22" s="416"/>
      <c r="AQ22" s="416"/>
      <c r="AR22" s="416"/>
      <c r="AS22" s="416"/>
      <c r="AT22" s="416"/>
      <c r="AU22" s="416"/>
      <c r="AV22" s="416"/>
      <c r="AW22" s="416"/>
      <c r="AX22" s="77"/>
      <c r="AY22" s="327" t="str">
        <f>IF(入力画面!D17=2,"※",IF(入力画面!D17=3,"非",""))</f>
        <v/>
      </c>
      <c r="AZ22" s="328"/>
      <c r="BA22" s="328"/>
      <c r="BB22" s="298" t="str">
        <f>IF(入力画面!M17="","",入力画面!M17)</f>
        <v/>
      </c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300"/>
      <c r="BO22" s="400" t="str">
        <f>IF(入力画面!O17="","",入力画面!O17)</f>
        <v/>
      </c>
      <c r="BP22" s="401"/>
      <c r="BQ22" s="401"/>
      <c r="BR22" s="402"/>
      <c r="BS22" s="247" t="str">
        <f>IF(入力画面!P17="","",入力画面!P17)</f>
        <v/>
      </c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9"/>
      <c r="CH22" s="231" t="str">
        <f>IF(入力画面!U17="","",入力画面!U17)</f>
        <v/>
      </c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2"/>
      <c r="CY22" s="403" t="str">
        <f>IF(入力画面!S17="","",入力画面!S17)</f>
        <v/>
      </c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5"/>
      <c r="DL22" s="406"/>
      <c r="DM22" s="407"/>
      <c r="DN22" s="407"/>
      <c r="DO22" s="407"/>
      <c r="DP22" s="407"/>
      <c r="DQ22" s="407"/>
      <c r="DR22" s="407"/>
      <c r="DS22" s="407"/>
      <c r="DT22" s="407"/>
      <c r="DU22" s="407"/>
      <c r="DV22" s="407"/>
      <c r="DW22" s="376"/>
      <c r="DX22" s="377"/>
      <c r="DY22" s="377"/>
      <c r="DZ22" s="377"/>
      <c r="EA22" s="377"/>
      <c r="EB22" s="377"/>
      <c r="EC22" s="377"/>
      <c r="ED22" s="377"/>
      <c r="EE22" s="377"/>
      <c r="EF22" s="377"/>
      <c r="EG22" s="377"/>
      <c r="EH22" s="377"/>
      <c r="EI22" s="377"/>
      <c r="EJ22" s="377"/>
      <c r="EK22" s="377"/>
      <c r="EL22" s="377"/>
      <c r="EM22" s="377"/>
      <c r="EN22" s="377"/>
      <c r="EO22" s="378"/>
      <c r="EP22" s="379"/>
      <c r="EQ22" s="375"/>
      <c r="ER22" s="375"/>
      <c r="ES22" s="375"/>
      <c r="ET22" s="375"/>
      <c r="EU22" s="375"/>
      <c r="EV22" s="375"/>
      <c r="EW22" s="375"/>
      <c r="EX22" s="380"/>
      <c r="EY22" s="375"/>
      <c r="EZ22" s="375"/>
      <c r="FA22" s="375"/>
      <c r="FB22" s="375"/>
      <c r="FC22" s="381"/>
      <c r="FD22" s="374"/>
      <c r="FE22" s="375"/>
      <c r="FF22" s="375"/>
      <c r="FG22" s="375"/>
      <c r="FH22" s="375"/>
      <c r="FI22" s="375"/>
      <c r="FJ22" s="375"/>
      <c r="FK22" s="379"/>
      <c r="FL22" s="375"/>
      <c r="FM22" s="375"/>
      <c r="FN22" s="375"/>
      <c r="FO22" s="375"/>
      <c r="FP22" s="375"/>
      <c r="FQ22" s="381"/>
    </row>
    <row r="23" spans="1:179" ht="27.75" customHeight="1" x14ac:dyDescent="0.15">
      <c r="A23" s="11"/>
      <c r="B23" s="11"/>
      <c r="C23" s="398" t="str">
        <f>IF(入力画面!E18="","",入力画面!E18)</f>
        <v/>
      </c>
      <c r="D23" s="344"/>
      <c r="E23" s="344"/>
      <c r="F23" s="344"/>
      <c r="G23" s="399"/>
      <c r="H23" s="343" t="str">
        <f>IF(入力画面!F18="","",入力画面!F18)</f>
        <v/>
      </c>
      <c r="I23" s="344"/>
      <c r="J23" s="344"/>
      <c r="K23" s="344"/>
      <c r="L23" s="345"/>
      <c r="M23" s="3"/>
      <c r="N23" s="416" t="str">
        <f>IF(入力画面!G18="","",入力画面!G18)</f>
        <v/>
      </c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  <c r="AX23" s="77"/>
      <c r="AY23" s="327" t="str">
        <f>IF(入力画面!D18=2,"※",IF(入力画面!D18=3,"非",""))</f>
        <v/>
      </c>
      <c r="AZ23" s="328"/>
      <c r="BA23" s="328"/>
      <c r="BB23" s="298" t="str">
        <f>IF(入力画面!M18="","",入力画面!M18)</f>
        <v/>
      </c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300"/>
      <c r="BO23" s="400" t="str">
        <f>IF(入力画面!O18="","",入力画面!O18)</f>
        <v/>
      </c>
      <c r="BP23" s="401"/>
      <c r="BQ23" s="401"/>
      <c r="BR23" s="402"/>
      <c r="BS23" s="247" t="str">
        <f>IF(入力画面!P18="","",入力画面!P18)</f>
        <v/>
      </c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9"/>
      <c r="CH23" s="231" t="str">
        <f>IF(入力画面!U18="","",入力画面!U18)</f>
        <v/>
      </c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2"/>
      <c r="CY23" s="403" t="str">
        <f>IF(入力画面!S18="","",入力画面!S18)</f>
        <v/>
      </c>
      <c r="CZ23" s="404"/>
      <c r="DA23" s="404"/>
      <c r="DB23" s="404"/>
      <c r="DC23" s="404"/>
      <c r="DD23" s="404"/>
      <c r="DE23" s="404"/>
      <c r="DF23" s="404"/>
      <c r="DG23" s="404"/>
      <c r="DH23" s="404"/>
      <c r="DI23" s="404"/>
      <c r="DJ23" s="404"/>
      <c r="DK23" s="405"/>
      <c r="DL23" s="406"/>
      <c r="DM23" s="407"/>
      <c r="DN23" s="407"/>
      <c r="DO23" s="407"/>
      <c r="DP23" s="407"/>
      <c r="DQ23" s="407"/>
      <c r="DR23" s="407"/>
      <c r="DS23" s="407"/>
      <c r="DT23" s="407"/>
      <c r="DU23" s="407"/>
      <c r="DV23" s="407"/>
      <c r="DW23" s="376"/>
      <c r="DX23" s="377"/>
      <c r="DY23" s="377"/>
      <c r="DZ23" s="377"/>
      <c r="EA23" s="377"/>
      <c r="EB23" s="377"/>
      <c r="EC23" s="377"/>
      <c r="ED23" s="377"/>
      <c r="EE23" s="377"/>
      <c r="EF23" s="377"/>
      <c r="EG23" s="377"/>
      <c r="EH23" s="377"/>
      <c r="EI23" s="377"/>
      <c r="EJ23" s="377"/>
      <c r="EK23" s="377"/>
      <c r="EL23" s="377"/>
      <c r="EM23" s="377"/>
      <c r="EN23" s="377"/>
      <c r="EO23" s="378"/>
      <c r="EP23" s="379"/>
      <c r="EQ23" s="375"/>
      <c r="ER23" s="375"/>
      <c r="ES23" s="375"/>
      <c r="ET23" s="375"/>
      <c r="EU23" s="375"/>
      <c r="EV23" s="375"/>
      <c r="EW23" s="375"/>
      <c r="EX23" s="380"/>
      <c r="EY23" s="375"/>
      <c r="EZ23" s="375"/>
      <c r="FA23" s="375"/>
      <c r="FB23" s="375"/>
      <c r="FC23" s="381"/>
      <c r="FD23" s="374"/>
      <c r="FE23" s="375"/>
      <c r="FF23" s="375"/>
      <c r="FG23" s="375"/>
      <c r="FH23" s="375"/>
      <c r="FI23" s="375"/>
      <c r="FJ23" s="375"/>
      <c r="FK23" s="379"/>
      <c r="FL23" s="375"/>
      <c r="FM23" s="375"/>
      <c r="FN23" s="375"/>
      <c r="FO23" s="375"/>
      <c r="FP23" s="375"/>
      <c r="FQ23" s="381"/>
    </row>
    <row r="24" spans="1:179" ht="27.75" customHeight="1" x14ac:dyDescent="0.15">
      <c r="A24" s="11"/>
      <c r="B24" s="11"/>
      <c r="C24" s="398" t="str">
        <f>IF(入力画面!E19="","",入力画面!E19)</f>
        <v/>
      </c>
      <c r="D24" s="344"/>
      <c r="E24" s="344"/>
      <c r="F24" s="344"/>
      <c r="G24" s="399"/>
      <c r="H24" s="343" t="str">
        <f>IF(入力画面!F19="","",入力画面!F19)</f>
        <v/>
      </c>
      <c r="I24" s="344"/>
      <c r="J24" s="344"/>
      <c r="K24" s="344"/>
      <c r="L24" s="345"/>
      <c r="M24" s="3"/>
      <c r="N24" s="416" t="str">
        <f>IF(入力画面!G19="","",入力画面!G19)</f>
        <v/>
      </c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  <c r="AX24" s="77"/>
      <c r="AY24" s="327" t="str">
        <f>IF(入力画面!D19=2,"※",IF(入力画面!D19=3,"非",""))</f>
        <v/>
      </c>
      <c r="AZ24" s="328"/>
      <c r="BA24" s="328"/>
      <c r="BB24" s="298" t="str">
        <f>IF(入力画面!M19="","",入力画面!M19)</f>
        <v/>
      </c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300"/>
      <c r="BO24" s="400" t="str">
        <f>IF(入力画面!O19="","",入力画面!O19)</f>
        <v/>
      </c>
      <c r="BP24" s="401"/>
      <c r="BQ24" s="401"/>
      <c r="BR24" s="402"/>
      <c r="BS24" s="247" t="str">
        <f>IF(入力画面!P19="","",入力画面!P19)</f>
        <v/>
      </c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9"/>
      <c r="CH24" s="231" t="str">
        <f>IF(入力画面!U19="","",入力画面!U19)</f>
        <v/>
      </c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2"/>
      <c r="CY24" s="403" t="str">
        <f>IF(入力画面!S19="","",入力画面!S19)</f>
        <v/>
      </c>
      <c r="CZ24" s="404"/>
      <c r="DA24" s="404"/>
      <c r="DB24" s="404"/>
      <c r="DC24" s="404"/>
      <c r="DD24" s="404"/>
      <c r="DE24" s="404"/>
      <c r="DF24" s="404"/>
      <c r="DG24" s="404"/>
      <c r="DH24" s="404"/>
      <c r="DI24" s="404"/>
      <c r="DJ24" s="404"/>
      <c r="DK24" s="405"/>
      <c r="DL24" s="406"/>
      <c r="DM24" s="407"/>
      <c r="DN24" s="407"/>
      <c r="DO24" s="407"/>
      <c r="DP24" s="407"/>
      <c r="DQ24" s="407"/>
      <c r="DR24" s="407"/>
      <c r="DS24" s="407"/>
      <c r="DT24" s="407"/>
      <c r="DU24" s="407"/>
      <c r="DV24" s="407"/>
      <c r="DW24" s="376"/>
      <c r="DX24" s="377"/>
      <c r="DY24" s="377"/>
      <c r="DZ24" s="377"/>
      <c r="EA24" s="377"/>
      <c r="EB24" s="377"/>
      <c r="EC24" s="377"/>
      <c r="ED24" s="377"/>
      <c r="EE24" s="377"/>
      <c r="EF24" s="377"/>
      <c r="EG24" s="377"/>
      <c r="EH24" s="377"/>
      <c r="EI24" s="377"/>
      <c r="EJ24" s="377"/>
      <c r="EK24" s="377"/>
      <c r="EL24" s="377"/>
      <c r="EM24" s="377"/>
      <c r="EN24" s="377"/>
      <c r="EO24" s="378"/>
      <c r="EP24" s="379"/>
      <c r="EQ24" s="375"/>
      <c r="ER24" s="375"/>
      <c r="ES24" s="375"/>
      <c r="ET24" s="375"/>
      <c r="EU24" s="375"/>
      <c r="EV24" s="375"/>
      <c r="EW24" s="375"/>
      <c r="EX24" s="380"/>
      <c r="EY24" s="375"/>
      <c r="EZ24" s="375"/>
      <c r="FA24" s="375"/>
      <c r="FB24" s="375"/>
      <c r="FC24" s="381"/>
      <c r="FD24" s="374"/>
      <c r="FE24" s="375"/>
      <c r="FF24" s="375"/>
      <c r="FG24" s="375"/>
      <c r="FH24" s="375"/>
      <c r="FI24" s="375"/>
      <c r="FJ24" s="375"/>
      <c r="FK24" s="379"/>
      <c r="FL24" s="375"/>
      <c r="FM24" s="375"/>
      <c r="FN24" s="375"/>
      <c r="FO24" s="375"/>
      <c r="FP24" s="375"/>
      <c r="FQ24" s="381"/>
    </row>
    <row r="25" spans="1:179" ht="27.75" customHeight="1" x14ac:dyDescent="0.15">
      <c r="A25" s="11"/>
      <c r="B25" s="11"/>
      <c r="C25" s="398" t="str">
        <f>IF(入力画面!E20="","",入力画面!E20)</f>
        <v/>
      </c>
      <c r="D25" s="344"/>
      <c r="E25" s="344"/>
      <c r="F25" s="344"/>
      <c r="G25" s="399"/>
      <c r="H25" s="343" t="str">
        <f>IF(入力画面!F20="","",入力画面!F20)</f>
        <v/>
      </c>
      <c r="I25" s="344"/>
      <c r="J25" s="344"/>
      <c r="K25" s="344"/>
      <c r="L25" s="345"/>
      <c r="M25" s="3"/>
      <c r="N25" s="416" t="str">
        <f>IF(入力画面!G20="","",入力画面!G20)</f>
        <v/>
      </c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V25" s="416"/>
      <c r="AW25" s="416"/>
      <c r="AX25" s="77"/>
      <c r="AY25" s="327" t="str">
        <f>IF(入力画面!D20=2,"※",IF(入力画面!D20=3,"非",""))</f>
        <v/>
      </c>
      <c r="AZ25" s="328"/>
      <c r="BA25" s="328"/>
      <c r="BB25" s="298" t="str">
        <f>IF(入力画面!M20="","",入力画面!M20)</f>
        <v/>
      </c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300"/>
      <c r="BO25" s="400" t="str">
        <f>IF(入力画面!O20="","",入力画面!O20)</f>
        <v/>
      </c>
      <c r="BP25" s="401"/>
      <c r="BQ25" s="401"/>
      <c r="BR25" s="402"/>
      <c r="BS25" s="247" t="str">
        <f>IF(入力画面!P20="","",入力画面!P20)</f>
        <v/>
      </c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9"/>
      <c r="CH25" s="231" t="str">
        <f>IF(入力画面!U20="","",入力画面!U20)</f>
        <v/>
      </c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2"/>
      <c r="CY25" s="403" t="str">
        <f>IF(入力画面!S21="","",入力画面!S21)</f>
        <v/>
      </c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5"/>
      <c r="DL25" s="406"/>
      <c r="DM25" s="407"/>
      <c r="DN25" s="407"/>
      <c r="DO25" s="407"/>
      <c r="DP25" s="407"/>
      <c r="DQ25" s="407"/>
      <c r="DR25" s="407"/>
      <c r="DS25" s="407"/>
      <c r="DT25" s="407"/>
      <c r="DU25" s="407"/>
      <c r="DV25" s="407"/>
      <c r="DW25" s="376"/>
      <c r="DX25" s="377"/>
      <c r="DY25" s="377"/>
      <c r="DZ25" s="377"/>
      <c r="EA25" s="377"/>
      <c r="EB25" s="377"/>
      <c r="EC25" s="377"/>
      <c r="ED25" s="377"/>
      <c r="EE25" s="377"/>
      <c r="EF25" s="377"/>
      <c r="EG25" s="377"/>
      <c r="EH25" s="377"/>
      <c r="EI25" s="377"/>
      <c r="EJ25" s="377"/>
      <c r="EK25" s="377"/>
      <c r="EL25" s="377"/>
      <c r="EM25" s="377"/>
      <c r="EN25" s="377"/>
      <c r="EO25" s="378"/>
      <c r="EP25" s="379"/>
      <c r="EQ25" s="375"/>
      <c r="ER25" s="375"/>
      <c r="ES25" s="375"/>
      <c r="ET25" s="375"/>
      <c r="EU25" s="375"/>
      <c r="EV25" s="375"/>
      <c r="EW25" s="375"/>
      <c r="EX25" s="380"/>
      <c r="EY25" s="375"/>
      <c r="EZ25" s="375"/>
      <c r="FA25" s="375"/>
      <c r="FB25" s="375"/>
      <c r="FC25" s="381"/>
      <c r="FD25" s="374"/>
      <c r="FE25" s="375"/>
      <c r="FF25" s="375"/>
      <c r="FG25" s="375"/>
      <c r="FH25" s="375"/>
      <c r="FI25" s="375"/>
      <c r="FJ25" s="375"/>
      <c r="FK25" s="379"/>
      <c r="FL25" s="375"/>
      <c r="FM25" s="375"/>
      <c r="FN25" s="375"/>
      <c r="FO25" s="375"/>
      <c r="FP25" s="375"/>
      <c r="FQ25" s="381"/>
    </row>
    <row r="26" spans="1:179" ht="27.75" customHeight="1" x14ac:dyDescent="0.15">
      <c r="A26" s="11"/>
      <c r="B26" s="11"/>
      <c r="C26" s="398" t="str">
        <f>IF(入力画面!E21="","",入力画面!E21)</f>
        <v/>
      </c>
      <c r="D26" s="344"/>
      <c r="E26" s="344"/>
      <c r="F26" s="344"/>
      <c r="G26" s="399"/>
      <c r="H26" s="343" t="str">
        <f>IF(入力画面!F21="","",入力画面!F21)</f>
        <v/>
      </c>
      <c r="I26" s="344"/>
      <c r="J26" s="344"/>
      <c r="K26" s="344"/>
      <c r="L26" s="345"/>
      <c r="M26" s="3"/>
      <c r="N26" s="848" t="str">
        <f>IF(入力画面!G21="","",入力画面!G21)</f>
        <v/>
      </c>
      <c r="O26" s="848"/>
      <c r="P26" s="848"/>
      <c r="Q26" s="848"/>
      <c r="R26" s="848"/>
      <c r="S26" s="848"/>
      <c r="T26" s="848"/>
      <c r="U26" s="848"/>
      <c r="V26" s="848"/>
      <c r="W26" s="848"/>
      <c r="X26" s="848"/>
      <c r="Y26" s="848"/>
      <c r="Z26" s="848"/>
      <c r="AA26" s="848"/>
      <c r="AB26" s="848"/>
      <c r="AC26" s="848"/>
      <c r="AD26" s="848"/>
      <c r="AE26" s="848"/>
      <c r="AF26" s="848"/>
      <c r="AG26" s="848"/>
      <c r="AH26" s="848"/>
      <c r="AI26" s="848"/>
      <c r="AJ26" s="848"/>
      <c r="AK26" s="848"/>
      <c r="AL26" s="848"/>
      <c r="AM26" s="848"/>
      <c r="AN26" s="848"/>
      <c r="AO26" s="848"/>
      <c r="AP26" s="848"/>
      <c r="AQ26" s="848"/>
      <c r="AR26" s="848"/>
      <c r="AS26" s="848"/>
      <c r="AT26" s="848"/>
      <c r="AU26" s="848"/>
      <c r="AV26" s="848"/>
      <c r="AW26" s="848"/>
      <c r="AX26" s="77"/>
      <c r="AY26" s="327" t="str">
        <f>IF(入力画面!D21=2,"※",IF(入力画面!D21=3,"非",""))</f>
        <v/>
      </c>
      <c r="AZ26" s="328"/>
      <c r="BA26" s="328"/>
      <c r="BB26" s="298" t="str">
        <f>IF(入力画面!M21="","",入力画面!M21)</f>
        <v/>
      </c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300"/>
      <c r="BO26" s="400" t="str">
        <f>IF(入力画面!O21="","",入力画面!O21)</f>
        <v/>
      </c>
      <c r="BP26" s="401"/>
      <c r="BQ26" s="401"/>
      <c r="BR26" s="402"/>
      <c r="BS26" s="247" t="str">
        <f>IF(入力画面!P21="","",入力画面!P21)</f>
        <v/>
      </c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9"/>
      <c r="CH26" s="231" t="str">
        <f>IF(入力画面!U21="","",入力画面!U21)</f>
        <v/>
      </c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2"/>
      <c r="CY26" s="403" t="str">
        <f>IF(入力画面!S21="","",入力画面!S21)</f>
        <v/>
      </c>
      <c r="CZ26" s="404"/>
      <c r="DA26" s="404"/>
      <c r="DB26" s="404"/>
      <c r="DC26" s="404"/>
      <c r="DD26" s="404"/>
      <c r="DE26" s="404"/>
      <c r="DF26" s="404"/>
      <c r="DG26" s="404"/>
      <c r="DH26" s="404"/>
      <c r="DI26" s="404"/>
      <c r="DJ26" s="404"/>
      <c r="DK26" s="405"/>
      <c r="DL26" s="406"/>
      <c r="DM26" s="407"/>
      <c r="DN26" s="407"/>
      <c r="DO26" s="407"/>
      <c r="DP26" s="407"/>
      <c r="DQ26" s="407"/>
      <c r="DR26" s="407"/>
      <c r="DS26" s="407"/>
      <c r="DT26" s="407"/>
      <c r="DU26" s="407"/>
      <c r="DV26" s="407"/>
      <c r="DW26" s="376"/>
      <c r="DX26" s="377"/>
      <c r="DY26" s="377"/>
      <c r="DZ26" s="377"/>
      <c r="EA26" s="377"/>
      <c r="EB26" s="377"/>
      <c r="EC26" s="377"/>
      <c r="ED26" s="377"/>
      <c r="EE26" s="377"/>
      <c r="EF26" s="377"/>
      <c r="EG26" s="377"/>
      <c r="EH26" s="377"/>
      <c r="EI26" s="377"/>
      <c r="EJ26" s="377"/>
      <c r="EK26" s="377"/>
      <c r="EL26" s="377"/>
      <c r="EM26" s="377"/>
      <c r="EN26" s="377"/>
      <c r="EO26" s="378"/>
      <c r="EP26" s="379"/>
      <c r="EQ26" s="375"/>
      <c r="ER26" s="375"/>
      <c r="ES26" s="375"/>
      <c r="ET26" s="375"/>
      <c r="EU26" s="375"/>
      <c r="EV26" s="375"/>
      <c r="EW26" s="375"/>
      <c r="EX26" s="380"/>
      <c r="EY26" s="375"/>
      <c r="EZ26" s="375"/>
      <c r="FA26" s="375"/>
      <c r="FB26" s="375"/>
      <c r="FC26" s="381"/>
      <c r="FD26" s="374"/>
      <c r="FE26" s="375"/>
      <c r="FF26" s="375"/>
      <c r="FG26" s="375"/>
      <c r="FH26" s="375"/>
      <c r="FI26" s="375"/>
      <c r="FJ26" s="375"/>
      <c r="FK26" s="379"/>
      <c r="FL26" s="375"/>
      <c r="FM26" s="375"/>
      <c r="FN26" s="375"/>
      <c r="FO26" s="375"/>
      <c r="FP26" s="375"/>
      <c r="FQ26" s="381"/>
    </row>
    <row r="27" spans="1:179" ht="27.75" customHeight="1" x14ac:dyDescent="0.15">
      <c r="A27" s="11"/>
      <c r="B27" s="11"/>
      <c r="C27" s="398" t="str">
        <f>IF(入力画面!E22="","",入力画面!E22)</f>
        <v/>
      </c>
      <c r="D27" s="344"/>
      <c r="E27" s="344"/>
      <c r="F27" s="344"/>
      <c r="G27" s="399"/>
      <c r="H27" s="343" t="str">
        <f>IF(入力画面!F22="","",入力画面!F22)</f>
        <v/>
      </c>
      <c r="I27" s="344"/>
      <c r="J27" s="344"/>
      <c r="K27" s="344"/>
      <c r="L27" s="345"/>
      <c r="M27" s="3"/>
      <c r="N27" s="416" t="str">
        <f>IF(入力画面!G22="","",入力画面!G22)</f>
        <v/>
      </c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  <c r="AX27" s="77"/>
      <c r="AY27" s="327" t="str">
        <f>IF(入力画面!D22=2,"※",IF(入力画面!D22=3,"非",""))</f>
        <v/>
      </c>
      <c r="AZ27" s="328"/>
      <c r="BA27" s="328"/>
      <c r="BB27" s="298" t="str">
        <f>IF(入力画面!M22="","",入力画面!M22)</f>
        <v/>
      </c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300"/>
      <c r="BO27" s="400" t="str">
        <f>IF(入力画面!O22="","",入力画面!O22)</f>
        <v/>
      </c>
      <c r="BP27" s="401"/>
      <c r="BQ27" s="401"/>
      <c r="BR27" s="402"/>
      <c r="BS27" s="247" t="str">
        <f>IF(入力画面!P22="","",入力画面!P22)</f>
        <v/>
      </c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9"/>
      <c r="CH27" s="231" t="str">
        <f>IF(入力画面!U22="","",入力画面!U22)</f>
        <v/>
      </c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2"/>
      <c r="CY27" s="403" t="str">
        <f>IF(入力画面!S22="","",入力画面!S22)</f>
        <v/>
      </c>
      <c r="CZ27" s="404"/>
      <c r="DA27" s="404"/>
      <c r="DB27" s="404"/>
      <c r="DC27" s="404"/>
      <c r="DD27" s="404"/>
      <c r="DE27" s="404"/>
      <c r="DF27" s="404"/>
      <c r="DG27" s="404"/>
      <c r="DH27" s="404"/>
      <c r="DI27" s="404"/>
      <c r="DJ27" s="404"/>
      <c r="DK27" s="405"/>
      <c r="DL27" s="406"/>
      <c r="DM27" s="407"/>
      <c r="DN27" s="407"/>
      <c r="DO27" s="407"/>
      <c r="DP27" s="407"/>
      <c r="DQ27" s="407"/>
      <c r="DR27" s="407"/>
      <c r="DS27" s="407"/>
      <c r="DT27" s="407"/>
      <c r="DU27" s="407"/>
      <c r="DV27" s="407"/>
      <c r="DW27" s="376"/>
      <c r="DX27" s="377"/>
      <c r="DY27" s="377"/>
      <c r="DZ27" s="377"/>
      <c r="EA27" s="377"/>
      <c r="EB27" s="377"/>
      <c r="EC27" s="377"/>
      <c r="ED27" s="377"/>
      <c r="EE27" s="377"/>
      <c r="EF27" s="377"/>
      <c r="EG27" s="377"/>
      <c r="EH27" s="377"/>
      <c r="EI27" s="377"/>
      <c r="EJ27" s="377"/>
      <c r="EK27" s="377"/>
      <c r="EL27" s="377"/>
      <c r="EM27" s="377"/>
      <c r="EN27" s="377"/>
      <c r="EO27" s="378"/>
      <c r="EP27" s="379"/>
      <c r="EQ27" s="375"/>
      <c r="ER27" s="375"/>
      <c r="ES27" s="375"/>
      <c r="ET27" s="375"/>
      <c r="EU27" s="375"/>
      <c r="EV27" s="375"/>
      <c r="EW27" s="375"/>
      <c r="EX27" s="380"/>
      <c r="EY27" s="375"/>
      <c r="EZ27" s="375"/>
      <c r="FA27" s="375"/>
      <c r="FB27" s="375"/>
      <c r="FC27" s="381"/>
      <c r="FD27" s="374"/>
      <c r="FE27" s="375"/>
      <c r="FF27" s="375"/>
      <c r="FG27" s="375"/>
      <c r="FH27" s="375"/>
      <c r="FI27" s="375"/>
      <c r="FJ27" s="375"/>
      <c r="FK27" s="379"/>
      <c r="FL27" s="375"/>
      <c r="FM27" s="375"/>
      <c r="FN27" s="375"/>
      <c r="FO27" s="375"/>
      <c r="FP27" s="375"/>
      <c r="FQ27" s="381"/>
    </row>
    <row r="28" spans="1:179" ht="27.75" customHeight="1" x14ac:dyDescent="0.15">
      <c r="A28" s="11"/>
      <c r="B28" s="11"/>
      <c r="C28" s="398" t="str">
        <f>IF(入力画面!E23="","",入力画面!E23)</f>
        <v/>
      </c>
      <c r="D28" s="344"/>
      <c r="E28" s="344"/>
      <c r="F28" s="344"/>
      <c r="G28" s="399"/>
      <c r="H28" s="343" t="str">
        <f>IF(入力画面!F23="","",入力画面!F23)</f>
        <v/>
      </c>
      <c r="I28" s="344"/>
      <c r="J28" s="344"/>
      <c r="K28" s="344"/>
      <c r="L28" s="345"/>
      <c r="M28" s="3"/>
      <c r="N28" s="416" t="str">
        <f>IF(入力画面!G23="","",入力画面!G23)</f>
        <v/>
      </c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6"/>
      <c r="AW28" s="416"/>
      <c r="AX28" s="77"/>
      <c r="AY28" s="327" t="str">
        <f>IF(入力画面!D23=2,"※",IF(入力画面!D23=3,"非",""))</f>
        <v/>
      </c>
      <c r="AZ28" s="328"/>
      <c r="BA28" s="328"/>
      <c r="BB28" s="298" t="str">
        <f>IF(入力画面!M23="","",入力画面!M23)</f>
        <v/>
      </c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300"/>
      <c r="BO28" s="400" t="str">
        <f>IF(入力画面!O23="","",入力画面!O23)</f>
        <v/>
      </c>
      <c r="BP28" s="401"/>
      <c r="BQ28" s="401"/>
      <c r="BR28" s="402"/>
      <c r="BS28" s="247" t="str">
        <f>IF(入力画面!P23="","",入力画面!P23)</f>
        <v/>
      </c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9"/>
      <c r="CH28" s="231" t="str">
        <f>IF(入力画面!U23="","",入力画面!U23)</f>
        <v/>
      </c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2"/>
      <c r="CY28" s="403" t="str">
        <f>IF(入力画面!S23="","",入力画面!S23)</f>
        <v/>
      </c>
      <c r="CZ28" s="404"/>
      <c r="DA28" s="404"/>
      <c r="DB28" s="404"/>
      <c r="DC28" s="404"/>
      <c r="DD28" s="404"/>
      <c r="DE28" s="404"/>
      <c r="DF28" s="404"/>
      <c r="DG28" s="404"/>
      <c r="DH28" s="404"/>
      <c r="DI28" s="404"/>
      <c r="DJ28" s="404"/>
      <c r="DK28" s="405"/>
      <c r="DL28" s="406"/>
      <c r="DM28" s="407"/>
      <c r="DN28" s="407"/>
      <c r="DO28" s="407"/>
      <c r="DP28" s="407"/>
      <c r="DQ28" s="407"/>
      <c r="DR28" s="407"/>
      <c r="DS28" s="407"/>
      <c r="DT28" s="407"/>
      <c r="DU28" s="407"/>
      <c r="DV28" s="407"/>
      <c r="DW28" s="376"/>
      <c r="DX28" s="377"/>
      <c r="DY28" s="377"/>
      <c r="DZ28" s="377"/>
      <c r="EA28" s="377"/>
      <c r="EB28" s="377"/>
      <c r="EC28" s="377"/>
      <c r="ED28" s="377"/>
      <c r="EE28" s="377"/>
      <c r="EF28" s="377"/>
      <c r="EG28" s="377"/>
      <c r="EH28" s="377"/>
      <c r="EI28" s="377"/>
      <c r="EJ28" s="377"/>
      <c r="EK28" s="377"/>
      <c r="EL28" s="377"/>
      <c r="EM28" s="377"/>
      <c r="EN28" s="377"/>
      <c r="EO28" s="378"/>
      <c r="EP28" s="379"/>
      <c r="EQ28" s="375"/>
      <c r="ER28" s="375"/>
      <c r="ES28" s="375"/>
      <c r="ET28" s="375"/>
      <c r="EU28" s="375"/>
      <c r="EV28" s="375"/>
      <c r="EW28" s="375"/>
      <c r="EX28" s="380"/>
      <c r="EY28" s="375"/>
      <c r="EZ28" s="375"/>
      <c r="FA28" s="375"/>
      <c r="FB28" s="375"/>
      <c r="FC28" s="381"/>
      <c r="FD28" s="374"/>
      <c r="FE28" s="375"/>
      <c r="FF28" s="375"/>
      <c r="FG28" s="375"/>
      <c r="FH28" s="375"/>
      <c r="FI28" s="375"/>
      <c r="FJ28" s="375"/>
      <c r="FK28" s="379"/>
      <c r="FL28" s="375"/>
      <c r="FM28" s="375"/>
      <c r="FN28" s="375"/>
      <c r="FO28" s="375"/>
      <c r="FP28" s="375"/>
      <c r="FQ28" s="381"/>
    </row>
    <row r="29" spans="1:179" ht="27.75" customHeight="1" x14ac:dyDescent="0.15">
      <c r="A29" s="11"/>
      <c r="B29" s="11"/>
      <c r="C29" s="398" t="str">
        <f>IF(入力画面!E24="","",入力画面!E24)</f>
        <v/>
      </c>
      <c r="D29" s="344"/>
      <c r="E29" s="344"/>
      <c r="F29" s="344"/>
      <c r="G29" s="399"/>
      <c r="H29" s="343" t="str">
        <f>IF(入力画面!F24="","",入力画面!F24)</f>
        <v/>
      </c>
      <c r="I29" s="344"/>
      <c r="J29" s="344"/>
      <c r="K29" s="344"/>
      <c r="L29" s="345"/>
      <c r="M29" s="4"/>
      <c r="N29" s="414" t="str">
        <f>IF(入力画面!G24="","",入力画面!G24)</f>
        <v/>
      </c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78"/>
      <c r="AY29" s="327" t="str">
        <f>IF(入力画面!D24=2,"※",IF(入力画面!D24=3,"非",""))</f>
        <v/>
      </c>
      <c r="AZ29" s="328"/>
      <c r="BA29" s="328"/>
      <c r="BB29" s="298" t="str">
        <f>IF(入力画面!M24="","",入力画面!M24)</f>
        <v/>
      </c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300"/>
      <c r="BO29" s="316" t="str">
        <f>IF(入力画面!O24="","",入力画面!O24)</f>
        <v/>
      </c>
      <c r="BP29" s="317"/>
      <c r="BQ29" s="317"/>
      <c r="BR29" s="318"/>
      <c r="BS29" s="247" t="str">
        <f>IF(入力画面!P24="","",入力画面!P24)</f>
        <v/>
      </c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9"/>
      <c r="CH29" s="291" t="str">
        <f>IF(入力画面!U24="","",入力画面!U24)</f>
        <v/>
      </c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2"/>
      <c r="CY29" s="355" t="str">
        <f>IF(入力画面!S24="","",入力画面!S24)</f>
        <v/>
      </c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7"/>
      <c r="DL29" s="358"/>
      <c r="DM29" s="359"/>
      <c r="DN29" s="359"/>
      <c r="DO29" s="359"/>
      <c r="DP29" s="359"/>
      <c r="DQ29" s="359"/>
      <c r="DR29" s="359"/>
      <c r="DS29" s="359"/>
      <c r="DT29" s="359"/>
      <c r="DU29" s="359"/>
      <c r="DV29" s="359"/>
      <c r="DW29" s="382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3"/>
      <c r="EJ29" s="383"/>
      <c r="EK29" s="383"/>
      <c r="EL29" s="383"/>
      <c r="EM29" s="383"/>
      <c r="EN29" s="383"/>
      <c r="EO29" s="384"/>
      <c r="EP29" s="389"/>
      <c r="EQ29" s="390"/>
      <c r="ER29" s="390"/>
      <c r="ES29" s="390"/>
      <c r="ET29" s="390"/>
      <c r="EU29" s="390"/>
      <c r="EV29" s="390"/>
      <c r="EW29" s="390"/>
      <c r="EX29" s="410"/>
      <c r="EY29" s="390"/>
      <c r="EZ29" s="390"/>
      <c r="FA29" s="390"/>
      <c r="FB29" s="390"/>
      <c r="FC29" s="391"/>
      <c r="FD29" s="411"/>
      <c r="FE29" s="390"/>
      <c r="FF29" s="390"/>
      <c r="FG29" s="390"/>
      <c r="FH29" s="390"/>
      <c r="FI29" s="390"/>
      <c r="FJ29" s="390"/>
      <c r="FK29" s="389"/>
      <c r="FL29" s="390"/>
      <c r="FM29" s="390"/>
      <c r="FN29" s="390"/>
      <c r="FO29" s="390"/>
      <c r="FP29" s="390"/>
      <c r="FQ29" s="391"/>
    </row>
    <row r="30" spans="1:179" ht="27.75" customHeight="1" x14ac:dyDescent="0.25">
      <c r="A30" s="11"/>
      <c r="B30" s="11"/>
      <c r="C30" s="412"/>
      <c r="D30" s="347"/>
      <c r="E30" s="347"/>
      <c r="F30" s="347"/>
      <c r="G30" s="413"/>
      <c r="H30" s="346"/>
      <c r="I30" s="347"/>
      <c r="J30" s="347"/>
      <c r="K30" s="347"/>
      <c r="L30" s="348"/>
      <c r="M30" s="9"/>
      <c r="N30" s="415" t="s">
        <v>93</v>
      </c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415"/>
      <c r="AW30" s="415"/>
      <c r="AX30" s="80"/>
      <c r="AY30" s="294"/>
      <c r="AZ30" s="294"/>
      <c r="BA30" s="295"/>
      <c r="BB30" s="304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6"/>
      <c r="BO30" s="324"/>
      <c r="BP30" s="325"/>
      <c r="BQ30" s="325"/>
      <c r="BR30" s="326"/>
      <c r="BS30" s="329"/>
      <c r="BT30" s="330"/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1"/>
      <c r="CH30" s="408">
        <f>DX36</f>
        <v>0</v>
      </c>
      <c r="CI30" s="408"/>
      <c r="CJ30" s="408"/>
      <c r="CK30" s="408"/>
      <c r="CL30" s="408"/>
      <c r="CM30" s="408"/>
      <c r="CN30" s="408"/>
      <c r="CO30" s="408"/>
      <c r="CP30" s="408"/>
      <c r="CQ30" s="408"/>
      <c r="CR30" s="408"/>
      <c r="CS30" s="408"/>
      <c r="CT30" s="408"/>
      <c r="CU30" s="408"/>
      <c r="CV30" s="408"/>
      <c r="CW30" s="408"/>
      <c r="CX30" s="409"/>
      <c r="CY30" s="360"/>
      <c r="CZ30" s="361"/>
      <c r="DA30" s="361"/>
      <c r="DB30" s="361"/>
      <c r="DC30" s="361"/>
      <c r="DD30" s="361"/>
      <c r="DE30" s="361"/>
      <c r="DF30" s="361"/>
      <c r="DG30" s="361"/>
      <c r="DH30" s="361"/>
      <c r="DI30" s="361"/>
      <c r="DJ30" s="361"/>
      <c r="DK30" s="362"/>
      <c r="DL30" s="406"/>
      <c r="DM30" s="407"/>
      <c r="DN30" s="407"/>
      <c r="DO30" s="407"/>
      <c r="DP30" s="407"/>
      <c r="DQ30" s="407"/>
      <c r="DR30" s="407"/>
      <c r="DS30" s="407"/>
      <c r="DT30" s="407"/>
      <c r="DU30" s="407"/>
      <c r="DV30" s="407"/>
      <c r="DW30" s="376"/>
      <c r="DX30" s="377"/>
      <c r="DY30" s="377"/>
      <c r="DZ30" s="377"/>
      <c r="EA30" s="377"/>
      <c r="EB30" s="377"/>
      <c r="EC30" s="377"/>
      <c r="ED30" s="377"/>
      <c r="EE30" s="377"/>
      <c r="EF30" s="377"/>
      <c r="EG30" s="377"/>
      <c r="EH30" s="377"/>
      <c r="EI30" s="377"/>
      <c r="EJ30" s="377"/>
      <c r="EK30" s="377"/>
      <c r="EL30" s="377"/>
      <c r="EM30" s="377"/>
      <c r="EN30" s="377"/>
      <c r="EO30" s="378"/>
      <c r="EP30" s="379"/>
      <c r="EQ30" s="375"/>
      <c r="ER30" s="375"/>
      <c r="ES30" s="375"/>
      <c r="ET30" s="375"/>
      <c r="EU30" s="375"/>
      <c r="EV30" s="375"/>
      <c r="EW30" s="375"/>
      <c r="EX30" s="380"/>
      <c r="EY30" s="375"/>
      <c r="EZ30" s="375"/>
      <c r="FA30" s="375"/>
      <c r="FB30" s="375"/>
      <c r="FC30" s="381"/>
      <c r="FD30" s="374"/>
      <c r="FE30" s="375"/>
      <c r="FF30" s="375"/>
      <c r="FG30" s="375"/>
      <c r="FH30" s="375"/>
      <c r="FI30" s="375"/>
      <c r="FJ30" s="375"/>
      <c r="FK30" s="379"/>
      <c r="FL30" s="375"/>
      <c r="FM30" s="375"/>
      <c r="FN30" s="375"/>
      <c r="FO30" s="375"/>
      <c r="FP30" s="375"/>
      <c r="FQ30" s="381"/>
    </row>
    <row r="31" spans="1:179" ht="27.75" customHeight="1" x14ac:dyDescent="0.25">
      <c r="A31" s="11"/>
      <c r="B31" s="11"/>
      <c r="C31" s="223"/>
      <c r="D31" s="224"/>
      <c r="E31" s="224"/>
      <c r="F31" s="224"/>
      <c r="G31" s="225"/>
      <c r="H31" s="226"/>
      <c r="I31" s="224"/>
      <c r="J31" s="224"/>
      <c r="K31" s="224"/>
      <c r="L31" s="227"/>
      <c r="M31" s="10"/>
      <c r="N31" s="537" t="s">
        <v>29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37"/>
      <c r="Z31" s="537"/>
      <c r="AA31" s="537"/>
      <c r="AB31" s="537"/>
      <c r="AC31" s="537"/>
      <c r="AD31" s="537"/>
      <c r="AE31" s="537"/>
      <c r="AF31" s="537"/>
      <c r="AG31" s="537"/>
      <c r="AH31" s="537"/>
      <c r="AI31" s="537"/>
      <c r="AJ31" s="537"/>
      <c r="AK31" s="537"/>
      <c r="AL31" s="537"/>
      <c r="AM31" s="537"/>
      <c r="AN31" s="537"/>
      <c r="AO31" s="537"/>
      <c r="AP31" s="537"/>
      <c r="AQ31" s="537"/>
      <c r="AR31" s="537"/>
      <c r="AS31" s="537"/>
      <c r="AT31" s="537"/>
      <c r="AU31" s="537"/>
      <c r="AV31" s="537"/>
      <c r="AW31" s="537"/>
      <c r="AX31" s="92"/>
      <c r="AY31" s="296"/>
      <c r="AZ31" s="296"/>
      <c r="BA31" s="297"/>
      <c r="BB31" s="301" t="str">
        <f>IF(入力画面!J25="","",入力画面!J25)</f>
        <v/>
      </c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3"/>
      <c r="BO31" s="313"/>
      <c r="BP31" s="314"/>
      <c r="BQ31" s="314"/>
      <c r="BR31" s="315"/>
      <c r="BS31" s="319"/>
      <c r="BT31" s="320"/>
      <c r="BU31" s="320"/>
      <c r="BV31" s="320"/>
      <c r="BW31" s="320"/>
      <c r="BX31" s="320"/>
      <c r="BY31" s="320"/>
      <c r="BZ31" s="320"/>
      <c r="CA31" s="320"/>
      <c r="CB31" s="320"/>
      <c r="CC31" s="320"/>
      <c r="CD31" s="320"/>
      <c r="CE31" s="320"/>
      <c r="CF31" s="320"/>
      <c r="CG31" s="321"/>
      <c r="CH31" s="322">
        <f>FB36</f>
        <v>0</v>
      </c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2"/>
      <c r="CU31" s="322"/>
      <c r="CV31" s="322"/>
      <c r="CW31" s="322"/>
      <c r="CX31" s="323"/>
      <c r="CY31" s="360"/>
      <c r="CZ31" s="361"/>
      <c r="DA31" s="361"/>
      <c r="DB31" s="361"/>
      <c r="DC31" s="361"/>
      <c r="DD31" s="361"/>
      <c r="DE31" s="361"/>
      <c r="DF31" s="361"/>
      <c r="DG31" s="361"/>
      <c r="DH31" s="361"/>
      <c r="DI31" s="361"/>
      <c r="DJ31" s="361"/>
      <c r="DK31" s="362"/>
      <c r="DL31" s="392"/>
      <c r="DM31" s="393"/>
      <c r="DN31" s="393"/>
      <c r="DO31" s="393"/>
      <c r="DP31" s="393"/>
      <c r="DQ31" s="393"/>
      <c r="DR31" s="393"/>
      <c r="DS31" s="393"/>
      <c r="DT31" s="393"/>
      <c r="DU31" s="393"/>
      <c r="DV31" s="393"/>
      <c r="DW31" s="394" t="s">
        <v>70</v>
      </c>
      <c r="DX31" s="395"/>
      <c r="DY31" s="395"/>
      <c r="DZ31" s="395"/>
      <c r="EA31" s="395"/>
      <c r="EB31" s="395"/>
      <c r="EC31" s="395"/>
      <c r="ED31" s="395"/>
      <c r="EE31" s="395"/>
      <c r="EF31" s="395"/>
      <c r="EG31" s="395"/>
      <c r="EH31" s="395"/>
      <c r="EI31" s="395"/>
      <c r="EJ31" s="395"/>
      <c r="EK31" s="395"/>
      <c r="EL31" s="395"/>
      <c r="EM31" s="395"/>
      <c r="EN31" s="395"/>
      <c r="EO31" s="396"/>
      <c r="EP31" s="371"/>
      <c r="EQ31" s="372"/>
      <c r="ER31" s="372"/>
      <c r="ES31" s="372"/>
      <c r="ET31" s="372"/>
      <c r="EU31" s="372"/>
      <c r="EV31" s="372"/>
      <c r="EW31" s="372"/>
      <c r="EX31" s="397"/>
      <c r="EY31" s="372"/>
      <c r="EZ31" s="372"/>
      <c r="FA31" s="372"/>
      <c r="FB31" s="372"/>
      <c r="FC31" s="373"/>
      <c r="FD31" s="385"/>
      <c r="FE31" s="372"/>
      <c r="FF31" s="372"/>
      <c r="FG31" s="372"/>
      <c r="FH31" s="372"/>
      <c r="FI31" s="372"/>
      <c r="FJ31" s="372"/>
      <c r="FK31" s="371"/>
      <c r="FL31" s="372"/>
      <c r="FM31" s="372"/>
      <c r="FN31" s="372"/>
      <c r="FO31" s="372"/>
      <c r="FP31" s="372"/>
      <c r="FQ31" s="373"/>
    </row>
    <row r="32" spans="1:179" ht="12" customHeight="1" x14ac:dyDescent="0.15">
      <c r="A32" s="11"/>
      <c r="B32" s="11"/>
      <c r="C32" s="332" t="s">
        <v>35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  <c r="CG32" s="334"/>
      <c r="CH32" s="307">
        <f>SUM(CH30:CX31)</f>
        <v>0</v>
      </c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9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</row>
    <row r="33" spans="1:179" ht="15.75" customHeight="1" x14ac:dyDescent="0.15">
      <c r="A33" s="11"/>
      <c r="B33" s="11"/>
      <c r="C33" s="335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  <c r="CC33" s="336"/>
      <c r="CD33" s="336"/>
      <c r="CE33" s="336"/>
      <c r="CF33" s="336"/>
      <c r="CG33" s="337"/>
      <c r="CH33" s="310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1"/>
      <c r="CW33" s="311"/>
      <c r="CX33" s="312"/>
      <c r="CZ33" s="11"/>
      <c r="DA33" s="11"/>
      <c r="DB33" s="11"/>
      <c r="DE33" s="468">
        <v>0.1</v>
      </c>
      <c r="DF33" s="469"/>
      <c r="DG33" s="469"/>
      <c r="DH33" s="469"/>
      <c r="DI33" s="470"/>
      <c r="DJ33" s="471" t="s">
        <v>82</v>
      </c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72"/>
      <c r="DX33" s="483">
        <f>入力画面!AA25</f>
        <v>0</v>
      </c>
      <c r="DY33" s="484"/>
      <c r="DZ33" s="484"/>
      <c r="EA33" s="484"/>
      <c r="EB33" s="484"/>
      <c r="EC33" s="484"/>
      <c r="ED33" s="484"/>
      <c r="EE33" s="484"/>
      <c r="EF33" s="484"/>
      <c r="EG33" s="484"/>
      <c r="EH33" s="484"/>
      <c r="EI33" s="484"/>
      <c r="EJ33" s="484"/>
      <c r="EK33" s="484"/>
      <c r="EL33" s="484"/>
      <c r="EM33" s="484"/>
      <c r="EN33" s="489" t="s">
        <v>84</v>
      </c>
      <c r="EO33" s="489"/>
      <c r="EP33" s="489"/>
      <c r="EQ33" s="489"/>
      <c r="ER33" s="489"/>
      <c r="ES33" s="489"/>
      <c r="ET33" s="489"/>
      <c r="EU33" s="489"/>
      <c r="EV33" s="489"/>
      <c r="EW33" s="489"/>
      <c r="EX33" s="489"/>
      <c r="EY33" s="489"/>
      <c r="EZ33" s="489"/>
      <c r="FA33" s="490"/>
      <c r="FB33" s="483">
        <f>入力画面!AA26</f>
        <v>0</v>
      </c>
      <c r="FC33" s="484"/>
      <c r="FD33" s="484"/>
      <c r="FE33" s="484"/>
      <c r="FF33" s="484"/>
      <c r="FG33" s="484"/>
      <c r="FH33" s="484"/>
      <c r="FI33" s="484"/>
      <c r="FJ33" s="484"/>
      <c r="FK33" s="484"/>
      <c r="FL33" s="484"/>
      <c r="FM33" s="484"/>
      <c r="FN33" s="484"/>
      <c r="FO33" s="484"/>
      <c r="FP33" s="484"/>
      <c r="FQ33" s="50"/>
      <c r="FR33" s="50"/>
      <c r="FS33" s="50"/>
      <c r="FT33" s="50"/>
      <c r="FU33" s="50"/>
      <c r="FV33" s="50"/>
      <c r="FW33" s="11"/>
    </row>
    <row r="34" spans="1:179" ht="15.75" customHeight="1" x14ac:dyDescent="0.15">
      <c r="A34" s="11"/>
      <c r="B34" s="11"/>
      <c r="C34" s="11"/>
      <c r="D34" s="11"/>
      <c r="E34" s="11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CE34" s="49"/>
      <c r="CF34" s="49"/>
      <c r="CG34" s="49"/>
      <c r="CH34" s="49"/>
      <c r="CZ34" s="11"/>
      <c r="DA34" s="11"/>
      <c r="DB34" s="11"/>
      <c r="DE34" s="473">
        <v>0.08</v>
      </c>
      <c r="DF34" s="474"/>
      <c r="DG34" s="474"/>
      <c r="DH34" s="474"/>
      <c r="DI34" s="475"/>
      <c r="DJ34" s="476" t="s">
        <v>82</v>
      </c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7"/>
      <c r="DX34" s="485">
        <f>入力画面!AB25</f>
        <v>0</v>
      </c>
      <c r="DY34" s="486"/>
      <c r="DZ34" s="486"/>
      <c r="EA34" s="486"/>
      <c r="EB34" s="486"/>
      <c r="EC34" s="486"/>
      <c r="ED34" s="486"/>
      <c r="EE34" s="486"/>
      <c r="EF34" s="486"/>
      <c r="EG34" s="486"/>
      <c r="EH34" s="486"/>
      <c r="EI34" s="486"/>
      <c r="EJ34" s="486"/>
      <c r="EK34" s="486"/>
      <c r="EL34" s="486"/>
      <c r="EM34" s="486"/>
      <c r="EN34" s="436" t="s">
        <v>84</v>
      </c>
      <c r="EO34" s="436"/>
      <c r="EP34" s="436"/>
      <c r="EQ34" s="436"/>
      <c r="ER34" s="436"/>
      <c r="ES34" s="436"/>
      <c r="ET34" s="436"/>
      <c r="EU34" s="436"/>
      <c r="EV34" s="436"/>
      <c r="EW34" s="436"/>
      <c r="EX34" s="436"/>
      <c r="EY34" s="436"/>
      <c r="EZ34" s="436"/>
      <c r="FA34" s="437"/>
      <c r="FB34" s="485">
        <f>入力画面!AB26</f>
        <v>0</v>
      </c>
      <c r="FC34" s="486"/>
      <c r="FD34" s="486"/>
      <c r="FE34" s="486"/>
      <c r="FF34" s="486"/>
      <c r="FG34" s="486"/>
      <c r="FH34" s="486"/>
      <c r="FI34" s="486"/>
      <c r="FJ34" s="486"/>
      <c r="FK34" s="486"/>
      <c r="FL34" s="486"/>
      <c r="FM34" s="486"/>
      <c r="FN34" s="486"/>
      <c r="FO34" s="486"/>
      <c r="FP34" s="486"/>
      <c r="FQ34" s="50"/>
      <c r="FR34" s="50"/>
      <c r="FS34" s="50"/>
      <c r="FT34" s="50"/>
      <c r="FU34" s="50"/>
      <c r="FV34" s="50"/>
      <c r="FW34" s="11"/>
    </row>
    <row r="35" spans="1:179" ht="15.75" customHeight="1" x14ac:dyDescent="0.15">
      <c r="A35" s="11"/>
      <c r="B35" s="11"/>
      <c r="C35" s="11"/>
      <c r="D35" s="14" t="s">
        <v>86</v>
      </c>
      <c r="E35" s="11"/>
      <c r="F35" s="48"/>
      <c r="H35" s="23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CE35" s="49"/>
      <c r="CF35" s="49"/>
      <c r="CG35" s="49"/>
      <c r="CH35" s="49"/>
      <c r="CZ35" s="11"/>
      <c r="DA35" s="11"/>
      <c r="DB35" s="11"/>
      <c r="DE35" s="478" t="s">
        <v>83</v>
      </c>
      <c r="DF35" s="478"/>
      <c r="DG35" s="478"/>
      <c r="DH35" s="478"/>
      <c r="DI35" s="479"/>
      <c r="DJ35" s="480" t="s">
        <v>82</v>
      </c>
      <c r="DK35" s="481"/>
      <c r="DL35" s="481"/>
      <c r="DM35" s="481"/>
      <c r="DN35" s="481"/>
      <c r="DO35" s="481"/>
      <c r="DP35" s="481"/>
      <c r="DQ35" s="481"/>
      <c r="DR35" s="481"/>
      <c r="DS35" s="481"/>
      <c r="DT35" s="481"/>
      <c r="DU35" s="481"/>
      <c r="DV35" s="481"/>
      <c r="DW35" s="482"/>
      <c r="DX35" s="487">
        <f>入力画面!AC25</f>
        <v>0</v>
      </c>
      <c r="DY35" s="488"/>
      <c r="DZ35" s="488"/>
      <c r="EA35" s="488"/>
      <c r="EB35" s="488"/>
      <c r="EC35" s="488"/>
      <c r="ED35" s="488"/>
      <c r="EE35" s="488"/>
      <c r="EF35" s="488"/>
      <c r="EG35" s="488"/>
      <c r="EH35" s="488"/>
      <c r="EI35" s="488"/>
      <c r="EJ35" s="488"/>
      <c r="EK35" s="488"/>
      <c r="EL35" s="488"/>
      <c r="EM35" s="488"/>
      <c r="EN35" s="434" t="s">
        <v>84</v>
      </c>
      <c r="EO35" s="434"/>
      <c r="EP35" s="434"/>
      <c r="EQ35" s="434"/>
      <c r="ER35" s="434"/>
      <c r="ES35" s="434"/>
      <c r="ET35" s="434"/>
      <c r="EU35" s="434"/>
      <c r="EV35" s="434"/>
      <c r="EW35" s="434"/>
      <c r="EX35" s="434"/>
      <c r="EY35" s="434"/>
      <c r="EZ35" s="434"/>
      <c r="FA35" s="435"/>
      <c r="FB35" s="487">
        <f>入力画面!AC26</f>
        <v>0</v>
      </c>
      <c r="FC35" s="488"/>
      <c r="FD35" s="488"/>
      <c r="FE35" s="488"/>
      <c r="FF35" s="488"/>
      <c r="FG35" s="488"/>
      <c r="FH35" s="488"/>
      <c r="FI35" s="488"/>
      <c r="FJ35" s="488"/>
      <c r="FK35" s="488"/>
      <c r="FL35" s="488"/>
      <c r="FM35" s="488"/>
      <c r="FN35" s="488"/>
      <c r="FO35" s="488"/>
      <c r="FP35" s="488"/>
      <c r="FQ35" s="50"/>
      <c r="FR35" s="50"/>
      <c r="FS35" s="50"/>
      <c r="FT35" s="50"/>
      <c r="FU35" s="50"/>
      <c r="FV35" s="50"/>
      <c r="FW35" s="11"/>
    </row>
    <row r="36" spans="1:179" ht="15.75" customHeight="1" x14ac:dyDescent="0.15">
      <c r="A36" s="11"/>
      <c r="B36" s="11"/>
      <c r="C36" s="11"/>
      <c r="D36" s="11"/>
      <c r="E36" s="11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11"/>
      <c r="CV36" s="11"/>
      <c r="CW36" s="11"/>
      <c r="CX36" s="11"/>
      <c r="CY36" s="11"/>
      <c r="CZ36" s="11"/>
      <c r="DA36" s="11"/>
      <c r="DB36" s="11"/>
      <c r="DE36" s="495" t="s">
        <v>88</v>
      </c>
      <c r="DF36" s="495"/>
      <c r="DG36" s="495"/>
      <c r="DH36" s="495"/>
      <c r="DI36" s="495"/>
      <c r="DJ36" s="495"/>
      <c r="DK36" s="495"/>
      <c r="DL36" s="495"/>
      <c r="DM36" s="495"/>
      <c r="DN36" s="495"/>
      <c r="DO36" s="495"/>
      <c r="DP36" s="495"/>
      <c r="DQ36" s="495"/>
      <c r="DR36" s="495"/>
      <c r="DS36" s="495"/>
      <c r="DT36" s="495"/>
      <c r="DU36" s="495"/>
      <c r="DV36" s="495"/>
      <c r="DW36" s="496"/>
      <c r="DX36" s="353">
        <f>SUM(DX33:EM35)</f>
        <v>0</v>
      </c>
      <c r="DY36" s="354"/>
      <c r="DZ36" s="354"/>
      <c r="EA36" s="354"/>
      <c r="EB36" s="354"/>
      <c r="EC36" s="354"/>
      <c r="ED36" s="354"/>
      <c r="EE36" s="354"/>
      <c r="EF36" s="354"/>
      <c r="EG36" s="354"/>
      <c r="EH36" s="354"/>
      <c r="EI36" s="354"/>
      <c r="EJ36" s="354"/>
      <c r="EK36" s="354"/>
      <c r="EL36" s="354"/>
      <c r="EM36" s="354"/>
      <c r="EN36" s="432" t="s">
        <v>85</v>
      </c>
      <c r="EO36" s="432"/>
      <c r="EP36" s="432"/>
      <c r="EQ36" s="432"/>
      <c r="ER36" s="432"/>
      <c r="ES36" s="432"/>
      <c r="ET36" s="432"/>
      <c r="EU36" s="432"/>
      <c r="EV36" s="432"/>
      <c r="EW36" s="432"/>
      <c r="EX36" s="432"/>
      <c r="EY36" s="432"/>
      <c r="EZ36" s="432"/>
      <c r="FA36" s="433"/>
      <c r="FB36" s="353">
        <f>SUM(FB33:FP35)</f>
        <v>0</v>
      </c>
      <c r="FC36" s="354"/>
      <c r="FD36" s="354"/>
      <c r="FE36" s="354"/>
      <c r="FF36" s="354"/>
      <c r="FG36" s="354"/>
      <c r="FH36" s="354"/>
      <c r="FI36" s="354"/>
      <c r="FJ36" s="354"/>
      <c r="FK36" s="354"/>
      <c r="FL36" s="354"/>
      <c r="FM36" s="354"/>
      <c r="FN36" s="354"/>
      <c r="FO36" s="354"/>
      <c r="FP36" s="354"/>
      <c r="FQ36" s="50"/>
      <c r="FR36" s="50"/>
      <c r="FS36" s="50"/>
      <c r="FT36" s="50"/>
      <c r="FU36" s="50"/>
      <c r="FV36" s="50"/>
      <c r="FW36" s="11"/>
    </row>
    <row r="37" spans="1:179" ht="7.5" customHeight="1" x14ac:dyDescent="0.15">
      <c r="A37" s="11"/>
      <c r="B37" s="11"/>
      <c r="C37" s="71"/>
      <c r="D37" s="71"/>
      <c r="E37" s="7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3"/>
      <c r="BZ37" s="73"/>
      <c r="CA37" s="219" t="s">
        <v>89</v>
      </c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50"/>
      <c r="FS37" s="50"/>
      <c r="FT37" s="50"/>
      <c r="FU37" s="50"/>
      <c r="FV37" s="50"/>
      <c r="FW37" s="11"/>
    </row>
    <row r="38" spans="1:179" ht="7.5" customHeight="1" x14ac:dyDescent="0.15">
      <c r="A38" s="11"/>
      <c r="B38" s="11"/>
      <c r="C38" s="11"/>
      <c r="D38" s="11"/>
      <c r="E38" s="11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50"/>
      <c r="FS38" s="50"/>
      <c r="FT38" s="50"/>
      <c r="FU38" s="50"/>
      <c r="FV38" s="50"/>
      <c r="FW38" s="11"/>
    </row>
    <row r="39" spans="1:179" ht="14.2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93" t="s">
        <v>80</v>
      </c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15"/>
      <c r="AY39" s="16"/>
      <c r="AZ39" s="16"/>
      <c r="BA39" s="16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1"/>
      <c r="CW39" s="11"/>
      <c r="CX39" s="11"/>
      <c r="DG39" s="341" t="s">
        <v>79</v>
      </c>
      <c r="DH39" s="222"/>
      <c r="DI39" s="222"/>
      <c r="DJ39" s="222"/>
      <c r="DK39" s="222"/>
      <c r="DL39" s="222"/>
      <c r="DM39" s="222"/>
      <c r="DN39" s="222"/>
      <c r="DO39" s="222"/>
      <c r="DP39" s="221" t="s">
        <v>18</v>
      </c>
      <c r="DQ39" s="222"/>
      <c r="DR39" s="222"/>
      <c r="DS39" s="222"/>
      <c r="DT39" s="222"/>
      <c r="DU39" s="222"/>
      <c r="DV39" s="222"/>
      <c r="DW39" s="222"/>
      <c r="DX39" s="222"/>
      <c r="DY39" s="221" t="s">
        <v>31</v>
      </c>
      <c r="DZ39" s="222"/>
      <c r="EA39" s="222"/>
      <c r="EB39" s="222"/>
      <c r="EC39" s="222"/>
      <c r="ED39" s="222"/>
      <c r="EE39" s="222"/>
      <c r="EF39" s="222"/>
      <c r="EG39" s="222"/>
      <c r="EH39" s="221" t="s">
        <v>39</v>
      </c>
      <c r="EI39" s="222"/>
      <c r="EJ39" s="222"/>
      <c r="EK39" s="222"/>
      <c r="EL39" s="222"/>
      <c r="EM39" s="222"/>
      <c r="EN39" s="222"/>
      <c r="EO39" s="222"/>
      <c r="EP39" s="222"/>
      <c r="EQ39" s="221" t="s">
        <v>19</v>
      </c>
      <c r="ER39" s="222"/>
      <c r="ES39" s="222"/>
      <c r="ET39" s="222"/>
      <c r="EU39" s="222"/>
      <c r="EV39" s="222"/>
      <c r="EW39" s="222"/>
      <c r="EX39" s="222"/>
      <c r="EY39" s="222"/>
      <c r="EZ39" s="221" t="s">
        <v>19</v>
      </c>
      <c r="FA39" s="222"/>
      <c r="FB39" s="222"/>
      <c r="FC39" s="222"/>
      <c r="FD39" s="222"/>
      <c r="FE39" s="222"/>
      <c r="FF39" s="222"/>
      <c r="FG39" s="222"/>
      <c r="FH39" s="342"/>
      <c r="FI39" s="222" t="s">
        <v>30</v>
      </c>
      <c r="FJ39" s="222"/>
      <c r="FK39" s="222"/>
      <c r="FL39" s="222"/>
      <c r="FM39" s="222"/>
      <c r="FN39" s="222"/>
      <c r="FO39" s="222"/>
      <c r="FP39" s="222"/>
      <c r="FQ39" s="494"/>
    </row>
    <row r="40" spans="1:179" ht="10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7"/>
      <c r="N40" s="18"/>
      <c r="O40" s="18"/>
      <c r="P40" s="18"/>
      <c r="Q40" s="19"/>
      <c r="R40" s="18"/>
      <c r="S40" s="18"/>
      <c r="T40" s="18"/>
      <c r="U40" s="18"/>
      <c r="V40" s="19"/>
      <c r="W40" s="19"/>
      <c r="X40" s="18"/>
      <c r="Y40" s="18"/>
      <c r="Z40" s="20"/>
      <c r="AA40" s="20"/>
      <c r="AB40" s="20"/>
      <c r="AC40" s="21"/>
      <c r="AD40" s="288" t="s">
        <v>26</v>
      </c>
      <c r="AE40" s="271"/>
      <c r="AF40" s="272"/>
      <c r="AG40" s="289" t="s">
        <v>23</v>
      </c>
      <c r="AH40" s="271"/>
      <c r="AI40" s="272"/>
      <c r="AJ40" s="289" t="s">
        <v>22</v>
      </c>
      <c r="AK40" s="271"/>
      <c r="AL40" s="271"/>
      <c r="AM40" s="288" t="s">
        <v>25</v>
      </c>
      <c r="AN40" s="271"/>
      <c r="AO40" s="272"/>
      <c r="AP40" s="289" t="s">
        <v>24</v>
      </c>
      <c r="AQ40" s="271"/>
      <c r="AR40" s="272"/>
      <c r="AS40" s="289" t="s">
        <v>23</v>
      </c>
      <c r="AT40" s="271"/>
      <c r="AU40" s="290"/>
      <c r="AV40" s="271" t="s">
        <v>22</v>
      </c>
      <c r="AW40" s="271"/>
      <c r="AX40" s="272"/>
      <c r="AY40" s="289" t="s">
        <v>21</v>
      </c>
      <c r="AZ40" s="271"/>
      <c r="BA40" s="272"/>
      <c r="BB40" s="338" t="s">
        <v>20</v>
      </c>
      <c r="BC40" s="339"/>
      <c r="BD40" s="340"/>
      <c r="BE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1"/>
      <c r="CW40" s="11"/>
      <c r="CX40" s="11"/>
      <c r="DG40" s="491"/>
      <c r="DH40" s="366"/>
      <c r="DI40" s="366"/>
      <c r="DJ40" s="366"/>
      <c r="DK40" s="366"/>
      <c r="DL40" s="366"/>
      <c r="DM40" s="366"/>
      <c r="DN40" s="366"/>
      <c r="DO40" s="366"/>
      <c r="DP40" s="365"/>
      <c r="DQ40" s="366"/>
      <c r="DR40" s="366"/>
      <c r="DS40" s="366"/>
      <c r="DT40" s="366"/>
      <c r="DU40" s="366"/>
      <c r="DV40" s="366"/>
      <c r="DW40" s="366"/>
      <c r="DX40" s="366"/>
      <c r="DY40" s="365"/>
      <c r="DZ40" s="366"/>
      <c r="EA40" s="366"/>
      <c r="EB40" s="366"/>
      <c r="EC40" s="366"/>
      <c r="ED40" s="366"/>
      <c r="EE40" s="366"/>
      <c r="EF40" s="366"/>
      <c r="EG40" s="366"/>
      <c r="EH40" s="365"/>
      <c r="EI40" s="366"/>
      <c r="EJ40" s="366"/>
      <c r="EK40" s="366"/>
      <c r="EL40" s="366"/>
      <c r="EM40" s="366"/>
      <c r="EN40" s="366"/>
      <c r="EO40" s="366"/>
      <c r="EP40" s="366"/>
      <c r="EQ40" s="365"/>
      <c r="ER40" s="366"/>
      <c r="ES40" s="366"/>
      <c r="ET40" s="366"/>
      <c r="EU40" s="366"/>
      <c r="EV40" s="366"/>
      <c r="EW40" s="366"/>
      <c r="EX40" s="366"/>
      <c r="EY40" s="366"/>
      <c r="EZ40" s="365"/>
      <c r="FA40" s="366"/>
      <c r="FB40" s="366"/>
      <c r="FC40" s="366"/>
      <c r="FD40" s="366"/>
      <c r="FE40" s="366"/>
      <c r="FF40" s="366"/>
      <c r="FG40" s="366"/>
      <c r="FH40" s="386"/>
      <c r="FI40" s="366"/>
      <c r="FJ40" s="366"/>
      <c r="FK40" s="366"/>
      <c r="FL40" s="366"/>
      <c r="FM40" s="366"/>
      <c r="FN40" s="366"/>
      <c r="FO40" s="366"/>
      <c r="FP40" s="366"/>
      <c r="FQ40" s="465"/>
    </row>
    <row r="41" spans="1:179" ht="9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22"/>
      <c r="N41" s="14"/>
      <c r="O41" s="14"/>
      <c r="P41" s="14"/>
      <c r="Q41" s="15"/>
      <c r="R41" s="14"/>
      <c r="S41" s="14"/>
      <c r="T41" s="14"/>
      <c r="U41" s="14"/>
      <c r="V41" s="15"/>
      <c r="W41" s="15"/>
      <c r="X41" s="14"/>
      <c r="Y41" s="14"/>
      <c r="Z41" s="23"/>
      <c r="AA41" s="23"/>
      <c r="AB41" s="23"/>
      <c r="AC41" s="24"/>
      <c r="AD41" s="273"/>
      <c r="AE41" s="274"/>
      <c r="AF41" s="275"/>
      <c r="AG41" s="282"/>
      <c r="AH41" s="274"/>
      <c r="AI41" s="275"/>
      <c r="AJ41" s="282"/>
      <c r="AK41" s="274"/>
      <c r="AL41" s="274"/>
      <c r="AM41" s="273"/>
      <c r="AN41" s="274"/>
      <c r="AO41" s="275"/>
      <c r="AP41" s="282"/>
      <c r="AQ41" s="274"/>
      <c r="AR41" s="275"/>
      <c r="AS41" s="282"/>
      <c r="AT41" s="274"/>
      <c r="AU41" s="285"/>
      <c r="AV41" s="274"/>
      <c r="AW41" s="274"/>
      <c r="AX41" s="275"/>
      <c r="AY41" s="282"/>
      <c r="AZ41" s="274"/>
      <c r="BA41" s="275"/>
      <c r="BB41" s="282"/>
      <c r="BC41" s="274"/>
      <c r="BD41" s="285"/>
      <c r="BE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1"/>
      <c r="CW41" s="11"/>
      <c r="CX41" s="11"/>
      <c r="DG41" s="492"/>
      <c r="DH41" s="368"/>
      <c r="DI41" s="368"/>
      <c r="DJ41" s="368"/>
      <c r="DK41" s="368"/>
      <c r="DL41" s="368"/>
      <c r="DM41" s="368"/>
      <c r="DN41" s="368"/>
      <c r="DO41" s="368"/>
      <c r="DP41" s="367"/>
      <c r="DQ41" s="368"/>
      <c r="DR41" s="368"/>
      <c r="DS41" s="368"/>
      <c r="DT41" s="368"/>
      <c r="DU41" s="368"/>
      <c r="DV41" s="368"/>
      <c r="DW41" s="368"/>
      <c r="DX41" s="368"/>
      <c r="DY41" s="367"/>
      <c r="DZ41" s="368"/>
      <c r="EA41" s="368"/>
      <c r="EB41" s="368"/>
      <c r="EC41" s="368"/>
      <c r="ED41" s="368"/>
      <c r="EE41" s="368"/>
      <c r="EF41" s="368"/>
      <c r="EG41" s="368"/>
      <c r="EH41" s="367"/>
      <c r="EI41" s="368"/>
      <c r="EJ41" s="368"/>
      <c r="EK41" s="368"/>
      <c r="EL41" s="368"/>
      <c r="EM41" s="368"/>
      <c r="EN41" s="368"/>
      <c r="EO41" s="368"/>
      <c r="EP41" s="368"/>
      <c r="EQ41" s="367"/>
      <c r="ER41" s="368"/>
      <c r="ES41" s="368"/>
      <c r="ET41" s="368"/>
      <c r="EU41" s="368"/>
      <c r="EV41" s="368"/>
      <c r="EW41" s="368"/>
      <c r="EX41" s="368"/>
      <c r="EY41" s="368"/>
      <c r="EZ41" s="367"/>
      <c r="FA41" s="368"/>
      <c r="FB41" s="368"/>
      <c r="FC41" s="368"/>
      <c r="FD41" s="368"/>
      <c r="FE41" s="368"/>
      <c r="FF41" s="368"/>
      <c r="FG41" s="368"/>
      <c r="FH41" s="387"/>
      <c r="FI41" s="368"/>
      <c r="FJ41" s="368"/>
      <c r="FK41" s="368"/>
      <c r="FL41" s="368"/>
      <c r="FM41" s="368"/>
      <c r="FN41" s="368"/>
      <c r="FO41" s="368"/>
      <c r="FP41" s="368"/>
      <c r="FQ41" s="466"/>
    </row>
    <row r="42" spans="1:179" ht="6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2"/>
      <c r="N42" s="14"/>
      <c r="O42" s="14"/>
      <c r="P42" s="14"/>
      <c r="Q42" s="15"/>
      <c r="R42" s="14"/>
      <c r="S42" s="14"/>
      <c r="T42" s="14"/>
      <c r="U42" s="14"/>
      <c r="V42" s="15"/>
      <c r="W42" s="15"/>
      <c r="X42" s="14"/>
      <c r="Y42" s="14"/>
      <c r="Z42" s="23"/>
      <c r="AA42" s="23"/>
      <c r="AB42" s="23"/>
      <c r="AC42" s="24"/>
      <c r="AD42" s="276"/>
      <c r="AE42" s="277"/>
      <c r="AF42" s="278"/>
      <c r="AG42" s="283"/>
      <c r="AH42" s="277"/>
      <c r="AI42" s="278"/>
      <c r="AJ42" s="283"/>
      <c r="AK42" s="277"/>
      <c r="AL42" s="277"/>
      <c r="AM42" s="276"/>
      <c r="AN42" s="277"/>
      <c r="AO42" s="278"/>
      <c r="AP42" s="283"/>
      <c r="AQ42" s="277"/>
      <c r="AR42" s="278"/>
      <c r="AS42" s="283"/>
      <c r="AT42" s="277"/>
      <c r="AU42" s="286"/>
      <c r="AV42" s="277"/>
      <c r="AW42" s="277"/>
      <c r="AX42" s="278"/>
      <c r="AY42" s="283"/>
      <c r="AZ42" s="277"/>
      <c r="BA42" s="278"/>
      <c r="BB42" s="283"/>
      <c r="BC42" s="277"/>
      <c r="BD42" s="286"/>
      <c r="BE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1"/>
      <c r="CW42" s="11"/>
      <c r="CX42" s="11"/>
      <c r="DG42" s="492"/>
      <c r="DH42" s="368"/>
      <c r="DI42" s="368"/>
      <c r="DJ42" s="368"/>
      <c r="DK42" s="368"/>
      <c r="DL42" s="368"/>
      <c r="DM42" s="368"/>
      <c r="DN42" s="368"/>
      <c r="DO42" s="368"/>
      <c r="DP42" s="367"/>
      <c r="DQ42" s="368"/>
      <c r="DR42" s="368"/>
      <c r="DS42" s="368"/>
      <c r="DT42" s="368"/>
      <c r="DU42" s="368"/>
      <c r="DV42" s="368"/>
      <c r="DW42" s="368"/>
      <c r="DX42" s="368"/>
      <c r="DY42" s="367"/>
      <c r="DZ42" s="368"/>
      <c r="EA42" s="368"/>
      <c r="EB42" s="368"/>
      <c r="EC42" s="368"/>
      <c r="ED42" s="368"/>
      <c r="EE42" s="368"/>
      <c r="EF42" s="368"/>
      <c r="EG42" s="368"/>
      <c r="EH42" s="367"/>
      <c r="EI42" s="368"/>
      <c r="EJ42" s="368"/>
      <c r="EK42" s="368"/>
      <c r="EL42" s="368"/>
      <c r="EM42" s="368"/>
      <c r="EN42" s="368"/>
      <c r="EO42" s="368"/>
      <c r="EP42" s="368"/>
      <c r="EQ42" s="367"/>
      <c r="ER42" s="368"/>
      <c r="ES42" s="368"/>
      <c r="ET42" s="368"/>
      <c r="EU42" s="368"/>
      <c r="EV42" s="368"/>
      <c r="EW42" s="368"/>
      <c r="EX42" s="368"/>
      <c r="EY42" s="368"/>
      <c r="EZ42" s="367"/>
      <c r="FA42" s="368"/>
      <c r="FB42" s="368"/>
      <c r="FC42" s="368"/>
      <c r="FD42" s="368"/>
      <c r="FE42" s="368"/>
      <c r="FF42" s="368"/>
      <c r="FG42" s="368"/>
      <c r="FH42" s="387"/>
      <c r="FI42" s="368"/>
      <c r="FJ42" s="368"/>
      <c r="FK42" s="368"/>
      <c r="FL42" s="368"/>
      <c r="FM42" s="368"/>
      <c r="FN42" s="368"/>
      <c r="FO42" s="368"/>
      <c r="FP42" s="368"/>
      <c r="FQ42" s="466"/>
    </row>
    <row r="43" spans="1:179" ht="6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2"/>
      <c r="N43" s="14"/>
      <c r="O43" s="14"/>
      <c r="P43" s="14"/>
      <c r="Q43" s="15"/>
      <c r="R43" s="14"/>
      <c r="S43" s="14"/>
      <c r="T43" s="14"/>
      <c r="U43" s="14"/>
      <c r="V43" s="15"/>
      <c r="W43" s="15"/>
      <c r="X43" s="14"/>
      <c r="Y43" s="267" t="s">
        <v>27</v>
      </c>
      <c r="Z43" s="267"/>
      <c r="AA43" s="267"/>
      <c r="AB43" s="267"/>
      <c r="AC43" s="268"/>
      <c r="AD43" s="276"/>
      <c r="AE43" s="277"/>
      <c r="AF43" s="278"/>
      <c r="AG43" s="283"/>
      <c r="AH43" s="277"/>
      <c r="AI43" s="278"/>
      <c r="AJ43" s="283"/>
      <c r="AK43" s="277"/>
      <c r="AL43" s="277"/>
      <c r="AM43" s="276"/>
      <c r="AN43" s="277"/>
      <c r="AO43" s="278"/>
      <c r="AP43" s="283"/>
      <c r="AQ43" s="277"/>
      <c r="AR43" s="278"/>
      <c r="AS43" s="283"/>
      <c r="AT43" s="277"/>
      <c r="AU43" s="286"/>
      <c r="AV43" s="277"/>
      <c r="AW43" s="277"/>
      <c r="AX43" s="278"/>
      <c r="AY43" s="283"/>
      <c r="AZ43" s="277"/>
      <c r="BA43" s="278"/>
      <c r="BB43" s="283"/>
      <c r="BC43" s="277"/>
      <c r="BD43" s="286"/>
      <c r="BE43" s="15"/>
      <c r="BH43" s="15"/>
      <c r="BI43" s="15"/>
      <c r="BJ43" s="15"/>
      <c r="BK43" s="15"/>
      <c r="BL43" s="11"/>
      <c r="BM43" s="11"/>
      <c r="BN43" s="265" t="s">
        <v>28</v>
      </c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93"/>
      <c r="CA43" s="25"/>
      <c r="CB43" s="25"/>
      <c r="CC43" s="2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1"/>
      <c r="CW43" s="11"/>
      <c r="CX43" s="11"/>
      <c r="DG43" s="492"/>
      <c r="DH43" s="368"/>
      <c r="DI43" s="368"/>
      <c r="DJ43" s="368"/>
      <c r="DK43" s="368"/>
      <c r="DL43" s="368"/>
      <c r="DM43" s="368"/>
      <c r="DN43" s="368"/>
      <c r="DO43" s="368"/>
      <c r="DP43" s="367"/>
      <c r="DQ43" s="368"/>
      <c r="DR43" s="368"/>
      <c r="DS43" s="368"/>
      <c r="DT43" s="368"/>
      <c r="DU43" s="368"/>
      <c r="DV43" s="368"/>
      <c r="DW43" s="368"/>
      <c r="DX43" s="368"/>
      <c r="DY43" s="367"/>
      <c r="DZ43" s="368"/>
      <c r="EA43" s="368"/>
      <c r="EB43" s="368"/>
      <c r="EC43" s="368"/>
      <c r="ED43" s="368"/>
      <c r="EE43" s="368"/>
      <c r="EF43" s="368"/>
      <c r="EG43" s="368"/>
      <c r="EH43" s="367"/>
      <c r="EI43" s="368"/>
      <c r="EJ43" s="368"/>
      <c r="EK43" s="368"/>
      <c r="EL43" s="368"/>
      <c r="EM43" s="368"/>
      <c r="EN43" s="368"/>
      <c r="EO43" s="368"/>
      <c r="EP43" s="368"/>
      <c r="EQ43" s="367"/>
      <c r="ER43" s="368"/>
      <c r="ES43" s="368"/>
      <c r="ET43" s="368"/>
      <c r="EU43" s="368"/>
      <c r="EV43" s="368"/>
      <c r="EW43" s="368"/>
      <c r="EX43" s="368"/>
      <c r="EY43" s="368"/>
      <c r="EZ43" s="367"/>
      <c r="FA43" s="368"/>
      <c r="FB43" s="368"/>
      <c r="FC43" s="368"/>
      <c r="FD43" s="368"/>
      <c r="FE43" s="368"/>
      <c r="FF43" s="368"/>
      <c r="FG43" s="368"/>
      <c r="FH43" s="387"/>
      <c r="FI43" s="368"/>
      <c r="FJ43" s="368"/>
      <c r="FK43" s="368"/>
      <c r="FL43" s="368"/>
      <c r="FM43" s="368"/>
      <c r="FN43" s="368"/>
      <c r="FO43" s="368"/>
      <c r="FP43" s="368"/>
      <c r="FQ43" s="466"/>
    </row>
    <row r="44" spans="1:179" ht="6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2"/>
      <c r="N44" s="14"/>
      <c r="O44" s="14"/>
      <c r="P44" s="14"/>
      <c r="Q44" s="15"/>
      <c r="R44" s="14"/>
      <c r="S44" s="14"/>
      <c r="T44" s="14"/>
      <c r="U44" s="14"/>
      <c r="V44" s="15"/>
      <c r="W44" s="15"/>
      <c r="X44" s="14"/>
      <c r="Y44" s="267"/>
      <c r="Z44" s="267"/>
      <c r="AA44" s="267"/>
      <c r="AB44" s="267"/>
      <c r="AC44" s="268"/>
      <c r="AD44" s="276"/>
      <c r="AE44" s="277"/>
      <c r="AF44" s="278"/>
      <c r="AG44" s="283"/>
      <c r="AH44" s="277"/>
      <c r="AI44" s="278"/>
      <c r="AJ44" s="283"/>
      <c r="AK44" s="277"/>
      <c r="AL44" s="277"/>
      <c r="AM44" s="276"/>
      <c r="AN44" s="277"/>
      <c r="AO44" s="278"/>
      <c r="AP44" s="283"/>
      <c r="AQ44" s="277"/>
      <c r="AR44" s="278"/>
      <c r="AS44" s="283"/>
      <c r="AT44" s="277"/>
      <c r="AU44" s="286"/>
      <c r="AV44" s="277"/>
      <c r="AW44" s="277"/>
      <c r="AX44" s="278"/>
      <c r="AY44" s="283"/>
      <c r="AZ44" s="277"/>
      <c r="BA44" s="278"/>
      <c r="BB44" s="283"/>
      <c r="BC44" s="277"/>
      <c r="BD44" s="286"/>
      <c r="BE44" s="15"/>
      <c r="BH44" s="15"/>
      <c r="BI44" s="15"/>
      <c r="BJ44" s="15"/>
      <c r="BK44" s="15"/>
      <c r="BL44" s="11"/>
      <c r="BM44" s="11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93"/>
      <c r="CA44" s="25"/>
      <c r="CB44" s="25"/>
      <c r="CC44" s="2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1"/>
      <c r="CW44" s="11"/>
      <c r="DG44" s="492"/>
      <c r="DH44" s="368"/>
      <c r="DI44" s="368"/>
      <c r="DJ44" s="368"/>
      <c r="DK44" s="368"/>
      <c r="DL44" s="368"/>
      <c r="DM44" s="368"/>
      <c r="DN44" s="368"/>
      <c r="DO44" s="368"/>
      <c r="DP44" s="367"/>
      <c r="DQ44" s="368"/>
      <c r="DR44" s="368"/>
      <c r="DS44" s="368"/>
      <c r="DT44" s="368"/>
      <c r="DU44" s="368"/>
      <c r="DV44" s="368"/>
      <c r="DW44" s="368"/>
      <c r="DX44" s="368"/>
      <c r="DY44" s="367"/>
      <c r="DZ44" s="368"/>
      <c r="EA44" s="368"/>
      <c r="EB44" s="368"/>
      <c r="EC44" s="368"/>
      <c r="ED44" s="368"/>
      <c r="EE44" s="368"/>
      <c r="EF44" s="368"/>
      <c r="EG44" s="368"/>
      <c r="EH44" s="367"/>
      <c r="EI44" s="368"/>
      <c r="EJ44" s="368"/>
      <c r="EK44" s="368"/>
      <c r="EL44" s="368"/>
      <c r="EM44" s="368"/>
      <c r="EN44" s="368"/>
      <c r="EO44" s="368"/>
      <c r="EP44" s="368"/>
      <c r="EQ44" s="367"/>
      <c r="ER44" s="368"/>
      <c r="ES44" s="368"/>
      <c r="ET44" s="368"/>
      <c r="EU44" s="368"/>
      <c r="EV44" s="368"/>
      <c r="EW44" s="368"/>
      <c r="EX44" s="368"/>
      <c r="EY44" s="368"/>
      <c r="EZ44" s="367"/>
      <c r="FA44" s="368"/>
      <c r="FB44" s="368"/>
      <c r="FC44" s="368"/>
      <c r="FD44" s="368"/>
      <c r="FE44" s="368"/>
      <c r="FF44" s="368"/>
      <c r="FG44" s="368"/>
      <c r="FH44" s="387"/>
      <c r="FI44" s="368"/>
      <c r="FJ44" s="368"/>
      <c r="FK44" s="368"/>
      <c r="FL44" s="368"/>
      <c r="FM44" s="368"/>
      <c r="FN44" s="368"/>
      <c r="FO44" s="368"/>
      <c r="FP44" s="368"/>
      <c r="FQ44" s="466"/>
    </row>
    <row r="45" spans="1:179" ht="6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26"/>
      <c r="N45" s="27"/>
      <c r="O45" s="27"/>
      <c r="P45" s="27"/>
      <c r="Q45" s="28"/>
      <c r="R45" s="27"/>
      <c r="S45" s="27"/>
      <c r="T45" s="27"/>
      <c r="U45" s="27"/>
      <c r="V45" s="28"/>
      <c r="W45" s="28"/>
      <c r="X45" s="27"/>
      <c r="Y45" s="269"/>
      <c r="Z45" s="269"/>
      <c r="AA45" s="269"/>
      <c r="AB45" s="269"/>
      <c r="AC45" s="270"/>
      <c r="AD45" s="279"/>
      <c r="AE45" s="280"/>
      <c r="AF45" s="281"/>
      <c r="AG45" s="284"/>
      <c r="AH45" s="280"/>
      <c r="AI45" s="281"/>
      <c r="AJ45" s="284"/>
      <c r="AK45" s="280"/>
      <c r="AL45" s="280"/>
      <c r="AM45" s="279"/>
      <c r="AN45" s="280"/>
      <c r="AO45" s="281"/>
      <c r="AP45" s="284"/>
      <c r="AQ45" s="280"/>
      <c r="AR45" s="281"/>
      <c r="AS45" s="284"/>
      <c r="AT45" s="280"/>
      <c r="AU45" s="287"/>
      <c r="AV45" s="280"/>
      <c r="AW45" s="280"/>
      <c r="AX45" s="281"/>
      <c r="AY45" s="284"/>
      <c r="AZ45" s="280"/>
      <c r="BA45" s="281"/>
      <c r="BB45" s="284"/>
      <c r="BC45" s="280"/>
      <c r="BD45" s="287"/>
      <c r="BE45" s="15"/>
      <c r="BH45" s="15"/>
      <c r="BI45" s="15"/>
      <c r="BJ45" s="15"/>
      <c r="BK45" s="15"/>
      <c r="BL45" s="11"/>
      <c r="BM45" s="11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94"/>
      <c r="CA45" s="29"/>
      <c r="CB45" s="29"/>
      <c r="CC45" s="29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DG45" s="493"/>
      <c r="DH45" s="370"/>
      <c r="DI45" s="370"/>
      <c r="DJ45" s="370"/>
      <c r="DK45" s="370"/>
      <c r="DL45" s="370"/>
      <c r="DM45" s="370"/>
      <c r="DN45" s="370"/>
      <c r="DO45" s="370"/>
      <c r="DP45" s="369"/>
      <c r="DQ45" s="370"/>
      <c r="DR45" s="370"/>
      <c r="DS45" s="370"/>
      <c r="DT45" s="370"/>
      <c r="DU45" s="370"/>
      <c r="DV45" s="370"/>
      <c r="DW45" s="370"/>
      <c r="DX45" s="370"/>
      <c r="DY45" s="369"/>
      <c r="DZ45" s="370"/>
      <c r="EA45" s="370"/>
      <c r="EB45" s="370"/>
      <c r="EC45" s="370"/>
      <c r="ED45" s="370"/>
      <c r="EE45" s="370"/>
      <c r="EF45" s="370"/>
      <c r="EG45" s="370"/>
      <c r="EH45" s="369"/>
      <c r="EI45" s="370"/>
      <c r="EJ45" s="370"/>
      <c r="EK45" s="370"/>
      <c r="EL45" s="370"/>
      <c r="EM45" s="370"/>
      <c r="EN45" s="370"/>
      <c r="EO45" s="370"/>
      <c r="EP45" s="370"/>
      <c r="EQ45" s="369"/>
      <c r="ER45" s="370"/>
      <c r="ES45" s="370"/>
      <c r="ET45" s="370"/>
      <c r="EU45" s="370"/>
      <c r="EV45" s="370"/>
      <c r="EW45" s="370"/>
      <c r="EX45" s="370"/>
      <c r="EY45" s="370"/>
      <c r="EZ45" s="369"/>
      <c r="FA45" s="370"/>
      <c r="FB45" s="370"/>
      <c r="FC45" s="370"/>
      <c r="FD45" s="370"/>
      <c r="FE45" s="370"/>
      <c r="FF45" s="370"/>
      <c r="FG45" s="370"/>
      <c r="FH45" s="388"/>
      <c r="FI45" s="370"/>
      <c r="FJ45" s="370"/>
      <c r="FK45" s="370"/>
      <c r="FL45" s="370"/>
      <c r="FM45" s="370"/>
      <c r="FN45" s="370"/>
      <c r="FO45" s="370"/>
      <c r="FP45" s="370"/>
      <c r="FQ45" s="467"/>
    </row>
  </sheetData>
  <sheetProtection algorithmName="SHA-512" hashValue="NVUcpJxhxpbXTnJNTUuBtjLmoaqiwnic4D6SPXGI3uqr1eTKFy8F03n/vbxU5u//FqICIS9IiKK8C8jCVkSnHA==" saltValue="cDpUc3r+RUP14/SCW0KeOw==" spinCount="100000" sheet="1" objects="1" scenarios="1" selectLockedCells="1" selectUnlockedCells="1"/>
  <mergeCells count="284">
    <mergeCell ref="M18:AX19"/>
    <mergeCell ref="N20:AW20"/>
    <mergeCell ref="N21:AW21"/>
    <mergeCell ref="N22:AW22"/>
    <mergeCell ref="N23:AW23"/>
    <mergeCell ref="N24:AW24"/>
    <mergeCell ref="N25:AW25"/>
    <mergeCell ref="FK22:FQ22"/>
    <mergeCell ref="N26:AW26"/>
    <mergeCell ref="FK20:FQ20"/>
    <mergeCell ref="BB25:BN25"/>
    <mergeCell ref="AY25:BA25"/>
    <mergeCell ref="BS25:CG25"/>
    <mergeCell ref="BS26:CG26"/>
    <mergeCell ref="BO25:BR25"/>
    <mergeCell ref="CY24:DK24"/>
    <mergeCell ref="EP24:EX24"/>
    <mergeCell ref="EY24:FC24"/>
    <mergeCell ref="FK26:FQ26"/>
    <mergeCell ref="DW26:EO26"/>
    <mergeCell ref="EP26:EX26"/>
    <mergeCell ref="EY26:FC26"/>
    <mergeCell ref="H25:L25"/>
    <mergeCell ref="N28:AW28"/>
    <mergeCell ref="EI2:FQ5"/>
    <mergeCell ref="DQ7:FQ8"/>
    <mergeCell ref="DQ9:FQ11"/>
    <mergeCell ref="CQ9:DE12"/>
    <mergeCell ref="CQ13:DE16"/>
    <mergeCell ref="DH2:EH5"/>
    <mergeCell ref="AV2:DF7"/>
    <mergeCell ref="BG12:BP13"/>
    <mergeCell ref="DH12:DO13"/>
    <mergeCell ref="DU12:EZ13"/>
    <mergeCell ref="BG14:BP15"/>
    <mergeCell ref="AT10:BF15"/>
    <mergeCell ref="DH7:DO8"/>
    <mergeCell ref="CK9:CP12"/>
    <mergeCell ref="DH9:DO11"/>
    <mergeCell ref="DV14:EY16"/>
    <mergeCell ref="DR14:DT16"/>
    <mergeCell ref="FK19:FQ19"/>
    <mergeCell ref="DH14:DQ16"/>
    <mergeCell ref="BQ10:CD15"/>
    <mergeCell ref="M12:R16"/>
    <mergeCell ref="S12:V16"/>
    <mergeCell ref="W12:AB16"/>
    <mergeCell ref="AC12:AI16"/>
    <mergeCell ref="CE10:CG15"/>
    <mergeCell ref="BG10:BP11"/>
    <mergeCell ref="BO18:BR19"/>
    <mergeCell ref="FI40:FQ45"/>
    <mergeCell ref="DE33:DI33"/>
    <mergeCell ref="DJ33:DW33"/>
    <mergeCell ref="DE34:DI34"/>
    <mergeCell ref="DJ34:DW34"/>
    <mergeCell ref="DE35:DI35"/>
    <mergeCell ref="DJ35:DW35"/>
    <mergeCell ref="DX33:EM33"/>
    <mergeCell ref="DX34:EM34"/>
    <mergeCell ref="DX35:EM35"/>
    <mergeCell ref="EN33:FA33"/>
    <mergeCell ref="FB33:FP33"/>
    <mergeCell ref="EQ40:EY45"/>
    <mergeCell ref="DG40:DO45"/>
    <mergeCell ref="FI39:FQ39"/>
    <mergeCell ref="DE36:DW36"/>
    <mergeCell ref="FB34:FP34"/>
    <mergeCell ref="FB35:FP35"/>
    <mergeCell ref="FB36:FP36"/>
    <mergeCell ref="EY31:FC31"/>
    <mergeCell ref="FK21:FQ21"/>
    <mergeCell ref="EP25:EX25"/>
    <mergeCell ref="FK23:FQ23"/>
    <mergeCell ref="FK25:FQ25"/>
    <mergeCell ref="FK24:FQ24"/>
    <mergeCell ref="EY25:FC25"/>
    <mergeCell ref="FD25:FJ25"/>
    <mergeCell ref="DL24:DV24"/>
    <mergeCell ref="DW24:EO24"/>
    <mergeCell ref="DL19:DV19"/>
    <mergeCell ref="DW19:EO19"/>
    <mergeCell ref="EP19:EX19"/>
    <mergeCell ref="EY19:FC19"/>
    <mergeCell ref="FD19:FJ19"/>
    <mergeCell ref="DL27:DV27"/>
    <mergeCell ref="DW27:EO27"/>
    <mergeCell ref="EP27:EX27"/>
    <mergeCell ref="EY27:FC27"/>
    <mergeCell ref="C18:G19"/>
    <mergeCell ref="H18:L19"/>
    <mergeCell ref="DW21:EO21"/>
    <mergeCell ref="EP21:EX21"/>
    <mergeCell ref="EY21:FC21"/>
    <mergeCell ref="FD21:FJ21"/>
    <mergeCell ref="AY20:BA20"/>
    <mergeCell ref="H21:L21"/>
    <mergeCell ref="BO21:BR21"/>
    <mergeCell ref="CY20:DK20"/>
    <mergeCell ref="DL20:DV20"/>
    <mergeCell ref="DW20:EO20"/>
    <mergeCell ref="EP20:EX20"/>
    <mergeCell ref="EY20:FC20"/>
    <mergeCell ref="CY21:DK21"/>
    <mergeCell ref="DL21:DV21"/>
    <mergeCell ref="AY21:BA21"/>
    <mergeCell ref="FD20:FJ20"/>
    <mergeCell ref="H20:L20"/>
    <mergeCell ref="BO20:BR20"/>
    <mergeCell ref="C20:G20"/>
    <mergeCell ref="C21:G21"/>
    <mergeCell ref="DL18:FC18"/>
    <mergeCell ref="FD18:FQ18"/>
    <mergeCell ref="C23:G23"/>
    <mergeCell ref="H23:L23"/>
    <mergeCell ref="BO23:BR23"/>
    <mergeCell ref="CY22:DK22"/>
    <mergeCell ref="DL22:DV22"/>
    <mergeCell ref="DW22:EO22"/>
    <mergeCell ref="EP22:EX22"/>
    <mergeCell ref="EY22:FC22"/>
    <mergeCell ref="FD22:FJ22"/>
    <mergeCell ref="DW23:EO23"/>
    <mergeCell ref="EP23:EX23"/>
    <mergeCell ref="EY23:FC23"/>
    <mergeCell ref="FD23:FJ23"/>
    <mergeCell ref="C22:G22"/>
    <mergeCell ref="H22:L22"/>
    <mergeCell ref="BO22:BR22"/>
    <mergeCell ref="CY23:DK23"/>
    <mergeCell ref="DL23:DV23"/>
    <mergeCell ref="AY22:BA22"/>
    <mergeCell ref="AY23:BA23"/>
    <mergeCell ref="C28:G28"/>
    <mergeCell ref="H28:L28"/>
    <mergeCell ref="BO28:BR28"/>
    <mergeCell ref="CY27:DK27"/>
    <mergeCell ref="FK27:FQ27"/>
    <mergeCell ref="C27:G27"/>
    <mergeCell ref="H27:L27"/>
    <mergeCell ref="BO27:BR27"/>
    <mergeCell ref="CY28:DK28"/>
    <mergeCell ref="FK28:FQ28"/>
    <mergeCell ref="DW28:EO28"/>
    <mergeCell ref="EP28:EX28"/>
    <mergeCell ref="AY28:BA28"/>
    <mergeCell ref="BS27:CG27"/>
    <mergeCell ref="BS28:CG28"/>
    <mergeCell ref="DL28:DV28"/>
    <mergeCell ref="N27:AW27"/>
    <mergeCell ref="C26:G26"/>
    <mergeCell ref="H26:L26"/>
    <mergeCell ref="BO26:BR26"/>
    <mergeCell ref="CY26:DK26"/>
    <mergeCell ref="DL26:DV26"/>
    <mergeCell ref="CH30:CX30"/>
    <mergeCell ref="C29:G29"/>
    <mergeCell ref="FD24:FJ24"/>
    <mergeCell ref="DW25:EO25"/>
    <mergeCell ref="CY25:DK25"/>
    <mergeCell ref="DL25:DV25"/>
    <mergeCell ref="BO24:BR24"/>
    <mergeCell ref="EP29:EX29"/>
    <mergeCell ref="EY29:FC29"/>
    <mergeCell ref="FD29:FJ29"/>
    <mergeCell ref="C30:G30"/>
    <mergeCell ref="N29:AW29"/>
    <mergeCell ref="N30:AW30"/>
    <mergeCell ref="FD26:FJ26"/>
    <mergeCell ref="DL30:DV30"/>
    <mergeCell ref="AY24:BA24"/>
    <mergeCell ref="CY30:DK30"/>
    <mergeCell ref="C24:G24"/>
    <mergeCell ref="C25:G25"/>
    <mergeCell ref="EH40:EP45"/>
    <mergeCell ref="FK31:FQ31"/>
    <mergeCell ref="FD27:FJ27"/>
    <mergeCell ref="DW30:EO30"/>
    <mergeCell ref="EP30:EX30"/>
    <mergeCell ref="EY30:FC30"/>
    <mergeCell ref="FD30:FJ30"/>
    <mergeCell ref="DW29:EO29"/>
    <mergeCell ref="EY28:FC28"/>
    <mergeCell ref="FD28:FJ28"/>
    <mergeCell ref="FK30:FQ30"/>
    <mergeCell ref="FD31:FJ31"/>
    <mergeCell ref="EZ40:FH45"/>
    <mergeCell ref="EH39:EP39"/>
    <mergeCell ref="DP40:DX45"/>
    <mergeCell ref="DY40:EG45"/>
    <mergeCell ref="EQ39:EY39"/>
    <mergeCell ref="FK29:FQ29"/>
    <mergeCell ref="DL31:DV31"/>
    <mergeCell ref="DW31:EO31"/>
    <mergeCell ref="EP31:EX31"/>
    <mergeCell ref="EN36:FA36"/>
    <mergeCell ref="EN35:FA35"/>
    <mergeCell ref="EN34:FA34"/>
    <mergeCell ref="DG39:DO39"/>
    <mergeCell ref="EZ39:FH39"/>
    <mergeCell ref="H29:L29"/>
    <mergeCell ref="CH28:CX28"/>
    <mergeCell ref="H30:L30"/>
    <mergeCell ref="H24:L24"/>
    <mergeCell ref="CY18:DK19"/>
    <mergeCell ref="F12:L16"/>
    <mergeCell ref="DX36:EM36"/>
    <mergeCell ref="DY39:EG39"/>
    <mergeCell ref="CY29:DK29"/>
    <mergeCell ref="DL29:DV29"/>
    <mergeCell ref="CY31:DK31"/>
    <mergeCell ref="CK13:CP16"/>
    <mergeCell ref="BB20:BN20"/>
    <mergeCell ref="BB21:BN21"/>
    <mergeCell ref="BB22:BN22"/>
    <mergeCell ref="BB23:BN23"/>
    <mergeCell ref="BB24:BN24"/>
    <mergeCell ref="BB26:BN26"/>
    <mergeCell ref="BB27:BN27"/>
    <mergeCell ref="BB28:BN28"/>
    <mergeCell ref="AY26:BA26"/>
    <mergeCell ref="AY27:BA27"/>
    <mergeCell ref="CH29:CX29"/>
    <mergeCell ref="AG41:AI45"/>
    <mergeCell ref="AJ41:AL45"/>
    <mergeCell ref="AM41:AO45"/>
    <mergeCell ref="M39:AW39"/>
    <mergeCell ref="AY30:BA30"/>
    <mergeCell ref="AY31:BA31"/>
    <mergeCell ref="BB29:BN29"/>
    <mergeCell ref="BB31:BN31"/>
    <mergeCell ref="BB30:BN30"/>
    <mergeCell ref="CH32:CX33"/>
    <mergeCell ref="BO31:BR31"/>
    <mergeCell ref="BO29:BR29"/>
    <mergeCell ref="BB41:BD45"/>
    <mergeCell ref="AY41:BA45"/>
    <mergeCell ref="BS31:CG31"/>
    <mergeCell ref="CH31:CX31"/>
    <mergeCell ref="BO30:BR30"/>
    <mergeCell ref="AY29:BA29"/>
    <mergeCell ref="BS29:CG29"/>
    <mergeCell ref="BS30:CG30"/>
    <mergeCell ref="C32:CG33"/>
    <mergeCell ref="BB40:BD40"/>
    <mergeCell ref="N31:AW31"/>
    <mergeCell ref="BN43:BY45"/>
    <mergeCell ref="Y43:AC45"/>
    <mergeCell ref="AV40:AX40"/>
    <mergeCell ref="AD41:AF45"/>
    <mergeCell ref="AP41:AR45"/>
    <mergeCell ref="AS41:AU45"/>
    <mergeCell ref="AV41:AX45"/>
    <mergeCell ref="AD40:AF40"/>
    <mergeCell ref="AG40:AI40"/>
    <mergeCell ref="AJ40:AL40"/>
    <mergeCell ref="AM40:AO40"/>
    <mergeCell ref="AP40:AR40"/>
    <mergeCell ref="AS40:AU40"/>
    <mergeCell ref="AY40:BA40"/>
    <mergeCell ref="CA37:CV38"/>
    <mergeCell ref="DP39:DX39"/>
    <mergeCell ref="C31:G31"/>
    <mergeCell ref="H31:L31"/>
    <mergeCell ref="B4:AR6"/>
    <mergeCell ref="CH20:CX20"/>
    <mergeCell ref="CH21:CX21"/>
    <mergeCell ref="CH22:CX22"/>
    <mergeCell ref="CH23:CX23"/>
    <mergeCell ref="CH24:CX24"/>
    <mergeCell ref="CH25:CX25"/>
    <mergeCell ref="CH26:CX26"/>
    <mergeCell ref="CH27:CX27"/>
    <mergeCell ref="CH18:CX19"/>
    <mergeCell ref="C7:AL9"/>
    <mergeCell ref="AY18:BA19"/>
    <mergeCell ref="BB18:BN19"/>
    <mergeCell ref="BS20:CG20"/>
    <mergeCell ref="BS18:CG19"/>
    <mergeCell ref="BS21:CG21"/>
    <mergeCell ref="BS22:CG22"/>
    <mergeCell ref="BS23:CG23"/>
    <mergeCell ref="BS24:CG24"/>
    <mergeCell ref="AP9:AS16"/>
  </mergeCells>
  <phoneticPr fontId="1"/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17B0-9CA7-4122-AC0F-1169CD12AD39}">
  <sheetPr>
    <tabColor rgb="FFFFFF00"/>
  </sheetPr>
  <dimension ref="A1:GE45"/>
  <sheetViews>
    <sheetView showGridLines="0" topLeftCell="B1" zoomScaleNormal="100" zoomScaleSheetLayoutView="120" workbookViewId="0">
      <selection activeCell="N26" sqref="N26:AW26"/>
    </sheetView>
  </sheetViews>
  <sheetFormatPr defaultColWidth="1.125" defaultRowHeight="6" customHeight="1" x14ac:dyDescent="0.15"/>
  <cols>
    <col min="1" max="1" width="7.625" style="8" customWidth="1"/>
    <col min="2" max="9" width="0.75" style="8" customWidth="1"/>
    <col min="10" max="11" width="0.875" style="8" customWidth="1"/>
    <col min="12" max="179" width="0.75" style="8" customWidth="1"/>
    <col min="180" max="16384" width="1.125" style="8"/>
  </cols>
  <sheetData>
    <row r="1" spans="1:179" ht="3.7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</row>
    <row r="2" spans="1:179" ht="6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802" t="s">
        <v>34</v>
      </c>
      <c r="AW2" s="802"/>
      <c r="AX2" s="802"/>
      <c r="AY2" s="802"/>
      <c r="AZ2" s="802"/>
      <c r="BA2" s="802"/>
      <c r="BB2" s="802"/>
      <c r="BC2" s="802"/>
      <c r="BD2" s="802"/>
      <c r="BE2" s="802"/>
      <c r="BF2" s="802"/>
      <c r="BG2" s="802"/>
      <c r="BH2" s="802"/>
      <c r="BI2" s="802"/>
      <c r="BJ2" s="802"/>
      <c r="BK2" s="802"/>
      <c r="BL2" s="802"/>
      <c r="BM2" s="802"/>
      <c r="BN2" s="802"/>
      <c r="BO2" s="802"/>
      <c r="BP2" s="802"/>
      <c r="BQ2" s="802"/>
      <c r="BR2" s="802"/>
      <c r="BS2" s="802"/>
      <c r="BT2" s="802"/>
      <c r="BU2" s="802"/>
      <c r="BV2" s="802"/>
      <c r="BW2" s="802"/>
      <c r="BX2" s="802"/>
      <c r="BY2" s="802"/>
      <c r="BZ2" s="802"/>
      <c r="CA2" s="802"/>
      <c r="CB2" s="802"/>
      <c r="CC2" s="802"/>
      <c r="CD2" s="802"/>
      <c r="CE2" s="802"/>
      <c r="CF2" s="802"/>
      <c r="CG2" s="802"/>
      <c r="CH2" s="802"/>
      <c r="CI2" s="802"/>
      <c r="CJ2" s="802"/>
      <c r="CK2" s="802"/>
      <c r="CL2" s="802"/>
      <c r="CM2" s="802"/>
      <c r="CN2" s="802"/>
      <c r="CO2" s="802"/>
      <c r="CP2" s="802"/>
      <c r="CQ2" s="802"/>
      <c r="CR2" s="802"/>
      <c r="CS2" s="802"/>
      <c r="CT2" s="802"/>
      <c r="CU2" s="802"/>
      <c r="CV2" s="802"/>
      <c r="CW2" s="802"/>
      <c r="CX2" s="802"/>
      <c r="CY2" s="802"/>
      <c r="CZ2" s="802"/>
      <c r="DA2" s="802"/>
      <c r="DB2" s="802"/>
      <c r="DC2" s="802"/>
      <c r="DD2" s="802"/>
      <c r="DE2" s="802"/>
      <c r="DF2" s="802"/>
      <c r="DG2" s="39"/>
      <c r="DH2" s="803" t="s">
        <v>0</v>
      </c>
      <c r="DI2" s="804"/>
      <c r="DJ2" s="804"/>
      <c r="DK2" s="804"/>
      <c r="DL2" s="804"/>
      <c r="DM2" s="804"/>
      <c r="DN2" s="804"/>
      <c r="DO2" s="804"/>
      <c r="DP2" s="804"/>
      <c r="DQ2" s="804"/>
      <c r="DR2" s="804"/>
      <c r="DS2" s="804"/>
      <c r="DT2" s="804"/>
      <c r="DU2" s="804"/>
      <c r="DV2" s="804"/>
      <c r="DW2" s="804"/>
      <c r="DX2" s="804"/>
      <c r="DY2" s="804"/>
      <c r="DZ2" s="804"/>
      <c r="EA2" s="804"/>
      <c r="EB2" s="804"/>
      <c r="EC2" s="804"/>
      <c r="ED2" s="804"/>
      <c r="EE2" s="804"/>
      <c r="EF2" s="804"/>
      <c r="EG2" s="804"/>
      <c r="EH2" s="804"/>
      <c r="EI2" s="809" t="str">
        <f>IF(入力画面!D4="","",入力画面!D4)</f>
        <v/>
      </c>
      <c r="EJ2" s="809"/>
      <c r="EK2" s="809"/>
      <c r="EL2" s="809"/>
      <c r="EM2" s="809"/>
      <c r="EN2" s="809"/>
      <c r="EO2" s="809"/>
      <c r="EP2" s="809"/>
      <c r="EQ2" s="809"/>
      <c r="ER2" s="809"/>
      <c r="ES2" s="809"/>
      <c r="ET2" s="809"/>
      <c r="EU2" s="809"/>
      <c r="EV2" s="809"/>
      <c r="EW2" s="809"/>
      <c r="EX2" s="809"/>
      <c r="EY2" s="809"/>
      <c r="EZ2" s="809"/>
      <c r="FA2" s="809"/>
      <c r="FB2" s="809"/>
      <c r="FC2" s="809"/>
      <c r="FD2" s="809"/>
      <c r="FE2" s="809"/>
      <c r="FF2" s="809"/>
      <c r="FG2" s="809"/>
      <c r="FH2" s="809"/>
      <c r="FI2" s="809"/>
      <c r="FJ2" s="809"/>
      <c r="FK2" s="809"/>
      <c r="FL2" s="809"/>
      <c r="FM2" s="809"/>
      <c r="FN2" s="809"/>
      <c r="FO2" s="809"/>
      <c r="FP2" s="809"/>
      <c r="FQ2" s="810"/>
    </row>
    <row r="3" spans="1:179" ht="6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802"/>
      <c r="AW3" s="802"/>
      <c r="AX3" s="802"/>
      <c r="AY3" s="802"/>
      <c r="AZ3" s="802"/>
      <c r="BA3" s="802"/>
      <c r="BB3" s="802"/>
      <c r="BC3" s="802"/>
      <c r="BD3" s="802"/>
      <c r="BE3" s="802"/>
      <c r="BF3" s="802"/>
      <c r="BG3" s="802"/>
      <c r="BH3" s="802"/>
      <c r="BI3" s="802"/>
      <c r="BJ3" s="802"/>
      <c r="BK3" s="802"/>
      <c r="BL3" s="802"/>
      <c r="BM3" s="802"/>
      <c r="BN3" s="802"/>
      <c r="BO3" s="802"/>
      <c r="BP3" s="802"/>
      <c r="BQ3" s="802"/>
      <c r="BR3" s="802"/>
      <c r="BS3" s="802"/>
      <c r="BT3" s="802"/>
      <c r="BU3" s="802"/>
      <c r="BV3" s="802"/>
      <c r="BW3" s="802"/>
      <c r="BX3" s="802"/>
      <c r="BY3" s="802"/>
      <c r="BZ3" s="802"/>
      <c r="CA3" s="802"/>
      <c r="CB3" s="802"/>
      <c r="CC3" s="802"/>
      <c r="CD3" s="802"/>
      <c r="CE3" s="802"/>
      <c r="CF3" s="802"/>
      <c r="CG3" s="802"/>
      <c r="CH3" s="802"/>
      <c r="CI3" s="802"/>
      <c r="CJ3" s="802"/>
      <c r="CK3" s="802"/>
      <c r="CL3" s="802"/>
      <c r="CM3" s="802"/>
      <c r="CN3" s="802"/>
      <c r="CO3" s="802"/>
      <c r="CP3" s="802"/>
      <c r="CQ3" s="802"/>
      <c r="CR3" s="802"/>
      <c r="CS3" s="802"/>
      <c r="CT3" s="802"/>
      <c r="CU3" s="802"/>
      <c r="CV3" s="802"/>
      <c r="CW3" s="802"/>
      <c r="CX3" s="802"/>
      <c r="CY3" s="802"/>
      <c r="CZ3" s="802"/>
      <c r="DA3" s="802"/>
      <c r="DB3" s="802"/>
      <c r="DC3" s="802"/>
      <c r="DD3" s="802"/>
      <c r="DE3" s="802"/>
      <c r="DF3" s="802"/>
      <c r="DG3" s="39"/>
      <c r="DH3" s="805"/>
      <c r="DI3" s="806"/>
      <c r="DJ3" s="806"/>
      <c r="DK3" s="806"/>
      <c r="DL3" s="806"/>
      <c r="DM3" s="806"/>
      <c r="DN3" s="806"/>
      <c r="DO3" s="806"/>
      <c r="DP3" s="806"/>
      <c r="DQ3" s="806"/>
      <c r="DR3" s="806"/>
      <c r="DS3" s="806"/>
      <c r="DT3" s="806"/>
      <c r="DU3" s="806"/>
      <c r="DV3" s="806"/>
      <c r="DW3" s="806"/>
      <c r="DX3" s="806"/>
      <c r="DY3" s="806"/>
      <c r="DZ3" s="806"/>
      <c r="EA3" s="806"/>
      <c r="EB3" s="806"/>
      <c r="EC3" s="806"/>
      <c r="ED3" s="806"/>
      <c r="EE3" s="806"/>
      <c r="EF3" s="806"/>
      <c r="EG3" s="806"/>
      <c r="EH3" s="806"/>
      <c r="EI3" s="811"/>
      <c r="EJ3" s="811"/>
      <c r="EK3" s="811"/>
      <c r="EL3" s="811"/>
      <c r="EM3" s="811"/>
      <c r="EN3" s="811"/>
      <c r="EO3" s="811"/>
      <c r="EP3" s="811"/>
      <c r="EQ3" s="811"/>
      <c r="ER3" s="811"/>
      <c r="ES3" s="811"/>
      <c r="ET3" s="811"/>
      <c r="EU3" s="811"/>
      <c r="EV3" s="811"/>
      <c r="EW3" s="811"/>
      <c r="EX3" s="811"/>
      <c r="EY3" s="811"/>
      <c r="EZ3" s="811"/>
      <c r="FA3" s="811"/>
      <c r="FB3" s="811"/>
      <c r="FC3" s="811"/>
      <c r="FD3" s="811"/>
      <c r="FE3" s="811"/>
      <c r="FF3" s="811"/>
      <c r="FG3" s="811"/>
      <c r="FH3" s="811"/>
      <c r="FI3" s="811"/>
      <c r="FJ3" s="811"/>
      <c r="FK3" s="811"/>
      <c r="FL3" s="811"/>
      <c r="FM3" s="811"/>
      <c r="FN3" s="811"/>
      <c r="FO3" s="811"/>
      <c r="FP3" s="811"/>
      <c r="FQ3" s="812"/>
    </row>
    <row r="4" spans="1:179" ht="6" customHeight="1" x14ac:dyDescent="0.15">
      <c r="A4" s="39"/>
      <c r="B4" s="547" t="str">
        <f>IF(入力画面!G13="","",入力画面!G13)</f>
        <v/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802"/>
      <c r="AW4" s="802"/>
      <c r="AX4" s="802"/>
      <c r="AY4" s="802"/>
      <c r="AZ4" s="802"/>
      <c r="BA4" s="802"/>
      <c r="BB4" s="802"/>
      <c r="BC4" s="802"/>
      <c r="BD4" s="802"/>
      <c r="BE4" s="802"/>
      <c r="BF4" s="802"/>
      <c r="BG4" s="802"/>
      <c r="BH4" s="802"/>
      <c r="BI4" s="802"/>
      <c r="BJ4" s="802"/>
      <c r="BK4" s="802"/>
      <c r="BL4" s="802"/>
      <c r="BM4" s="802"/>
      <c r="BN4" s="802"/>
      <c r="BO4" s="802"/>
      <c r="BP4" s="802"/>
      <c r="BQ4" s="802"/>
      <c r="BR4" s="802"/>
      <c r="BS4" s="802"/>
      <c r="BT4" s="802"/>
      <c r="BU4" s="802"/>
      <c r="BV4" s="802"/>
      <c r="BW4" s="802"/>
      <c r="BX4" s="802"/>
      <c r="BY4" s="802"/>
      <c r="BZ4" s="802"/>
      <c r="CA4" s="802"/>
      <c r="CB4" s="802"/>
      <c r="CC4" s="802"/>
      <c r="CD4" s="802"/>
      <c r="CE4" s="802"/>
      <c r="CF4" s="802"/>
      <c r="CG4" s="802"/>
      <c r="CH4" s="802"/>
      <c r="CI4" s="802"/>
      <c r="CJ4" s="802"/>
      <c r="CK4" s="802"/>
      <c r="CL4" s="802"/>
      <c r="CM4" s="802"/>
      <c r="CN4" s="802"/>
      <c r="CO4" s="802"/>
      <c r="CP4" s="802"/>
      <c r="CQ4" s="802"/>
      <c r="CR4" s="802"/>
      <c r="CS4" s="802"/>
      <c r="CT4" s="802"/>
      <c r="CU4" s="802"/>
      <c r="CV4" s="802"/>
      <c r="CW4" s="802"/>
      <c r="CX4" s="802"/>
      <c r="CY4" s="802"/>
      <c r="CZ4" s="802"/>
      <c r="DA4" s="802"/>
      <c r="DB4" s="802"/>
      <c r="DC4" s="802"/>
      <c r="DD4" s="802"/>
      <c r="DE4" s="802"/>
      <c r="DF4" s="802"/>
      <c r="DG4" s="39"/>
      <c r="DH4" s="805"/>
      <c r="DI4" s="806"/>
      <c r="DJ4" s="806"/>
      <c r="DK4" s="806"/>
      <c r="DL4" s="806"/>
      <c r="DM4" s="806"/>
      <c r="DN4" s="806"/>
      <c r="DO4" s="806"/>
      <c r="DP4" s="806"/>
      <c r="DQ4" s="806"/>
      <c r="DR4" s="806"/>
      <c r="DS4" s="806"/>
      <c r="DT4" s="806"/>
      <c r="DU4" s="806"/>
      <c r="DV4" s="806"/>
      <c r="DW4" s="806"/>
      <c r="DX4" s="806"/>
      <c r="DY4" s="806"/>
      <c r="DZ4" s="806"/>
      <c r="EA4" s="806"/>
      <c r="EB4" s="806"/>
      <c r="EC4" s="806"/>
      <c r="ED4" s="806"/>
      <c r="EE4" s="806"/>
      <c r="EF4" s="806"/>
      <c r="EG4" s="806"/>
      <c r="EH4" s="806"/>
      <c r="EI4" s="811"/>
      <c r="EJ4" s="811"/>
      <c r="EK4" s="811"/>
      <c r="EL4" s="811"/>
      <c r="EM4" s="811"/>
      <c r="EN4" s="811"/>
      <c r="EO4" s="811"/>
      <c r="EP4" s="811"/>
      <c r="EQ4" s="811"/>
      <c r="ER4" s="811"/>
      <c r="ES4" s="811"/>
      <c r="ET4" s="811"/>
      <c r="EU4" s="811"/>
      <c r="EV4" s="811"/>
      <c r="EW4" s="811"/>
      <c r="EX4" s="811"/>
      <c r="EY4" s="811"/>
      <c r="EZ4" s="811"/>
      <c r="FA4" s="811"/>
      <c r="FB4" s="811"/>
      <c r="FC4" s="811"/>
      <c r="FD4" s="811"/>
      <c r="FE4" s="811"/>
      <c r="FF4" s="811"/>
      <c r="FG4" s="811"/>
      <c r="FH4" s="811"/>
      <c r="FI4" s="811"/>
      <c r="FJ4" s="811"/>
      <c r="FK4" s="811"/>
      <c r="FL4" s="811"/>
      <c r="FM4" s="811"/>
      <c r="FN4" s="811"/>
      <c r="FO4" s="811"/>
      <c r="FP4" s="811"/>
      <c r="FQ4" s="812"/>
    </row>
    <row r="5" spans="1:179" ht="6" customHeight="1" x14ac:dyDescent="0.15">
      <c r="A5" s="39"/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802"/>
      <c r="AW5" s="802"/>
      <c r="AX5" s="802"/>
      <c r="AY5" s="802"/>
      <c r="AZ5" s="802"/>
      <c r="BA5" s="802"/>
      <c r="BB5" s="802"/>
      <c r="BC5" s="802"/>
      <c r="BD5" s="802"/>
      <c r="BE5" s="802"/>
      <c r="BF5" s="802"/>
      <c r="BG5" s="802"/>
      <c r="BH5" s="802"/>
      <c r="BI5" s="802"/>
      <c r="BJ5" s="802"/>
      <c r="BK5" s="802"/>
      <c r="BL5" s="802"/>
      <c r="BM5" s="802"/>
      <c r="BN5" s="802"/>
      <c r="BO5" s="802"/>
      <c r="BP5" s="802"/>
      <c r="BQ5" s="802"/>
      <c r="BR5" s="802"/>
      <c r="BS5" s="802"/>
      <c r="BT5" s="802"/>
      <c r="BU5" s="802"/>
      <c r="BV5" s="802"/>
      <c r="BW5" s="802"/>
      <c r="BX5" s="802"/>
      <c r="BY5" s="802"/>
      <c r="BZ5" s="802"/>
      <c r="CA5" s="802"/>
      <c r="CB5" s="802"/>
      <c r="CC5" s="802"/>
      <c r="CD5" s="802"/>
      <c r="CE5" s="802"/>
      <c r="CF5" s="802"/>
      <c r="CG5" s="802"/>
      <c r="CH5" s="802"/>
      <c r="CI5" s="802"/>
      <c r="CJ5" s="802"/>
      <c r="CK5" s="802"/>
      <c r="CL5" s="802"/>
      <c r="CM5" s="802"/>
      <c r="CN5" s="802"/>
      <c r="CO5" s="802"/>
      <c r="CP5" s="802"/>
      <c r="CQ5" s="802"/>
      <c r="CR5" s="802"/>
      <c r="CS5" s="802"/>
      <c r="CT5" s="802"/>
      <c r="CU5" s="802"/>
      <c r="CV5" s="802"/>
      <c r="CW5" s="802"/>
      <c r="CX5" s="802"/>
      <c r="CY5" s="802"/>
      <c r="CZ5" s="802"/>
      <c r="DA5" s="802"/>
      <c r="DB5" s="802"/>
      <c r="DC5" s="802"/>
      <c r="DD5" s="802"/>
      <c r="DE5" s="802"/>
      <c r="DF5" s="802"/>
      <c r="DG5" s="39"/>
      <c r="DH5" s="807"/>
      <c r="DI5" s="808"/>
      <c r="DJ5" s="808"/>
      <c r="DK5" s="808"/>
      <c r="DL5" s="808"/>
      <c r="DM5" s="808"/>
      <c r="DN5" s="808"/>
      <c r="DO5" s="808"/>
      <c r="DP5" s="808"/>
      <c r="DQ5" s="808"/>
      <c r="DR5" s="808"/>
      <c r="DS5" s="808"/>
      <c r="DT5" s="808"/>
      <c r="DU5" s="808"/>
      <c r="DV5" s="808"/>
      <c r="DW5" s="808"/>
      <c r="DX5" s="808"/>
      <c r="DY5" s="808"/>
      <c r="DZ5" s="808"/>
      <c r="EA5" s="808"/>
      <c r="EB5" s="808"/>
      <c r="EC5" s="808"/>
      <c r="ED5" s="808"/>
      <c r="EE5" s="808"/>
      <c r="EF5" s="808"/>
      <c r="EG5" s="808"/>
      <c r="EH5" s="808"/>
      <c r="EI5" s="813"/>
      <c r="EJ5" s="813"/>
      <c r="EK5" s="813"/>
      <c r="EL5" s="813"/>
      <c r="EM5" s="813"/>
      <c r="EN5" s="813"/>
      <c r="EO5" s="813"/>
      <c r="EP5" s="813"/>
      <c r="EQ5" s="813"/>
      <c r="ER5" s="813"/>
      <c r="ES5" s="813"/>
      <c r="ET5" s="813"/>
      <c r="EU5" s="813"/>
      <c r="EV5" s="813"/>
      <c r="EW5" s="813"/>
      <c r="EX5" s="813"/>
      <c r="EY5" s="813"/>
      <c r="EZ5" s="813"/>
      <c r="FA5" s="813"/>
      <c r="FB5" s="813"/>
      <c r="FC5" s="813"/>
      <c r="FD5" s="813"/>
      <c r="FE5" s="813"/>
      <c r="FF5" s="813"/>
      <c r="FG5" s="813"/>
      <c r="FH5" s="813"/>
      <c r="FI5" s="813"/>
      <c r="FJ5" s="813"/>
      <c r="FK5" s="813"/>
      <c r="FL5" s="813"/>
      <c r="FM5" s="813"/>
      <c r="FN5" s="813"/>
      <c r="FO5" s="813"/>
      <c r="FP5" s="813"/>
      <c r="FQ5" s="814"/>
    </row>
    <row r="6" spans="1:179" ht="6" customHeight="1" x14ac:dyDescent="0.15"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  <c r="AR6" s="547"/>
      <c r="AS6" s="547"/>
      <c r="AT6" s="547"/>
      <c r="AU6" s="547"/>
      <c r="AV6" s="802"/>
      <c r="AW6" s="802"/>
      <c r="AX6" s="802"/>
      <c r="AY6" s="802"/>
      <c r="AZ6" s="802"/>
      <c r="BA6" s="802"/>
      <c r="BB6" s="802"/>
      <c r="BC6" s="802"/>
      <c r="BD6" s="802"/>
      <c r="BE6" s="802"/>
      <c r="BF6" s="802"/>
      <c r="BG6" s="802"/>
      <c r="BH6" s="802"/>
      <c r="BI6" s="802"/>
      <c r="BJ6" s="802"/>
      <c r="BK6" s="802"/>
      <c r="BL6" s="802"/>
      <c r="BM6" s="802"/>
      <c r="BN6" s="802"/>
      <c r="BO6" s="802"/>
      <c r="BP6" s="802"/>
      <c r="BQ6" s="802"/>
      <c r="BR6" s="802"/>
      <c r="BS6" s="802"/>
      <c r="BT6" s="802"/>
      <c r="BU6" s="802"/>
      <c r="BV6" s="802"/>
      <c r="BW6" s="802"/>
      <c r="BX6" s="802"/>
      <c r="BY6" s="802"/>
      <c r="BZ6" s="802"/>
      <c r="CA6" s="802"/>
      <c r="CB6" s="802"/>
      <c r="CC6" s="802"/>
      <c r="CD6" s="802"/>
      <c r="CE6" s="802"/>
      <c r="CF6" s="802"/>
      <c r="CG6" s="802"/>
      <c r="CH6" s="802"/>
      <c r="CI6" s="802"/>
      <c r="CJ6" s="802"/>
      <c r="CK6" s="802"/>
      <c r="CL6" s="802"/>
      <c r="CM6" s="802"/>
      <c r="CN6" s="802"/>
      <c r="CO6" s="802"/>
      <c r="CP6" s="802"/>
      <c r="CQ6" s="802"/>
      <c r="CR6" s="802"/>
      <c r="CS6" s="802"/>
      <c r="CT6" s="802"/>
      <c r="CU6" s="802"/>
      <c r="CV6" s="802"/>
      <c r="CW6" s="802"/>
      <c r="CX6" s="802"/>
      <c r="CY6" s="802"/>
      <c r="CZ6" s="802"/>
      <c r="DA6" s="802"/>
      <c r="DB6" s="802"/>
      <c r="DC6" s="802"/>
      <c r="DD6" s="802"/>
      <c r="DE6" s="802"/>
      <c r="DF6" s="802"/>
      <c r="DH6" s="95"/>
      <c r="FQ6" s="96"/>
    </row>
    <row r="7" spans="1:179" ht="6" customHeight="1" x14ac:dyDescent="0.15">
      <c r="A7" s="39"/>
      <c r="B7" s="39"/>
      <c r="C7" s="815" t="s">
        <v>4</v>
      </c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  <c r="AI7" s="815"/>
      <c r="AJ7" s="815"/>
      <c r="AK7" s="815"/>
      <c r="AL7" s="815"/>
      <c r="AM7" s="97"/>
      <c r="AN7" s="97"/>
      <c r="AO7" s="97"/>
      <c r="AP7" s="39"/>
      <c r="AQ7" s="39"/>
      <c r="AR7" s="39"/>
      <c r="AS7" s="39"/>
      <c r="AT7" s="39"/>
      <c r="AU7" s="39"/>
      <c r="AV7" s="802"/>
      <c r="AW7" s="802"/>
      <c r="AX7" s="802"/>
      <c r="AY7" s="802"/>
      <c r="AZ7" s="802"/>
      <c r="BA7" s="802"/>
      <c r="BB7" s="802"/>
      <c r="BC7" s="802"/>
      <c r="BD7" s="802"/>
      <c r="BE7" s="802"/>
      <c r="BF7" s="802"/>
      <c r="BG7" s="802"/>
      <c r="BH7" s="802"/>
      <c r="BI7" s="802"/>
      <c r="BJ7" s="802"/>
      <c r="BK7" s="802"/>
      <c r="BL7" s="802"/>
      <c r="BM7" s="802"/>
      <c r="BN7" s="802"/>
      <c r="BO7" s="802"/>
      <c r="BP7" s="802"/>
      <c r="BQ7" s="802"/>
      <c r="BR7" s="802"/>
      <c r="BS7" s="802"/>
      <c r="BT7" s="802"/>
      <c r="BU7" s="802"/>
      <c r="BV7" s="802"/>
      <c r="BW7" s="802"/>
      <c r="BX7" s="802"/>
      <c r="BY7" s="802"/>
      <c r="BZ7" s="802"/>
      <c r="CA7" s="802"/>
      <c r="CB7" s="802"/>
      <c r="CC7" s="802"/>
      <c r="CD7" s="802"/>
      <c r="CE7" s="802"/>
      <c r="CF7" s="802"/>
      <c r="CG7" s="802"/>
      <c r="CH7" s="802"/>
      <c r="CI7" s="802"/>
      <c r="CJ7" s="802"/>
      <c r="CK7" s="802"/>
      <c r="CL7" s="802"/>
      <c r="CM7" s="802"/>
      <c r="CN7" s="802"/>
      <c r="CO7" s="802"/>
      <c r="CP7" s="802"/>
      <c r="CQ7" s="802"/>
      <c r="CR7" s="802"/>
      <c r="CS7" s="802"/>
      <c r="CT7" s="802"/>
      <c r="CU7" s="802"/>
      <c r="CV7" s="802"/>
      <c r="CW7" s="802"/>
      <c r="CX7" s="802"/>
      <c r="CY7" s="802"/>
      <c r="CZ7" s="802"/>
      <c r="DA7" s="802"/>
      <c r="DB7" s="802"/>
      <c r="DC7" s="802"/>
      <c r="DD7" s="802"/>
      <c r="DE7" s="802"/>
      <c r="DF7" s="802"/>
      <c r="DG7" s="39"/>
      <c r="DH7" s="817" t="s">
        <v>33</v>
      </c>
      <c r="DI7" s="818"/>
      <c r="DJ7" s="818"/>
      <c r="DK7" s="818"/>
      <c r="DL7" s="818"/>
      <c r="DM7" s="818"/>
      <c r="DN7" s="818"/>
      <c r="DO7" s="818"/>
      <c r="DQ7" s="819" t="str">
        <f>IF(入力画面!D5="","",入力画面!D5)</f>
        <v/>
      </c>
      <c r="DR7" s="819"/>
      <c r="DS7" s="819"/>
      <c r="DT7" s="819"/>
      <c r="DU7" s="819"/>
      <c r="DV7" s="819"/>
      <c r="DW7" s="819"/>
      <c r="DX7" s="819"/>
      <c r="DY7" s="819"/>
      <c r="DZ7" s="819"/>
      <c r="EA7" s="819"/>
      <c r="EB7" s="819"/>
      <c r="EC7" s="819"/>
      <c r="ED7" s="819"/>
      <c r="EE7" s="819"/>
      <c r="EF7" s="819"/>
      <c r="EG7" s="819"/>
      <c r="EH7" s="819"/>
      <c r="EI7" s="819"/>
      <c r="EJ7" s="819"/>
      <c r="EK7" s="819"/>
      <c r="EL7" s="819"/>
      <c r="EM7" s="819"/>
      <c r="EN7" s="819"/>
      <c r="EO7" s="819"/>
      <c r="EP7" s="819"/>
      <c r="EQ7" s="819"/>
      <c r="ER7" s="819"/>
      <c r="ES7" s="819"/>
      <c r="ET7" s="819"/>
      <c r="EU7" s="819"/>
      <c r="EV7" s="819"/>
      <c r="EW7" s="819"/>
      <c r="EX7" s="819"/>
      <c r="EY7" s="819"/>
      <c r="EZ7" s="819"/>
      <c r="FA7" s="819"/>
      <c r="FB7" s="819"/>
      <c r="FC7" s="819"/>
      <c r="FD7" s="819"/>
      <c r="FE7" s="819"/>
      <c r="FF7" s="819"/>
      <c r="FG7" s="819"/>
      <c r="FH7" s="819"/>
      <c r="FI7" s="819"/>
      <c r="FJ7" s="819"/>
      <c r="FK7" s="819"/>
      <c r="FL7" s="819"/>
      <c r="FM7" s="819"/>
      <c r="FN7" s="819"/>
      <c r="FO7" s="819"/>
      <c r="FP7" s="819"/>
      <c r="FQ7" s="820"/>
    </row>
    <row r="8" spans="1:179" ht="6" customHeight="1" x14ac:dyDescent="0.15">
      <c r="A8" s="39"/>
      <c r="B8" s="39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15"/>
      <c r="AC8" s="815"/>
      <c r="AD8" s="815"/>
      <c r="AE8" s="815"/>
      <c r="AF8" s="815"/>
      <c r="AG8" s="815"/>
      <c r="AH8" s="815"/>
      <c r="AI8" s="815"/>
      <c r="AJ8" s="815"/>
      <c r="AK8" s="815"/>
      <c r="AL8" s="815"/>
      <c r="AM8" s="41"/>
      <c r="AN8" s="4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8"/>
      <c r="CL8" s="38"/>
      <c r="CM8" s="38"/>
      <c r="CN8" s="38"/>
      <c r="CO8" s="38"/>
      <c r="CP8" s="38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9"/>
      <c r="DB8" s="39"/>
      <c r="DC8" s="39"/>
      <c r="DD8" s="39"/>
      <c r="DE8" s="39"/>
      <c r="DF8" s="39"/>
      <c r="DH8" s="817"/>
      <c r="DI8" s="818"/>
      <c r="DJ8" s="818"/>
      <c r="DK8" s="818"/>
      <c r="DL8" s="818"/>
      <c r="DM8" s="818"/>
      <c r="DN8" s="818"/>
      <c r="DO8" s="818"/>
      <c r="DQ8" s="819"/>
      <c r="DR8" s="819"/>
      <c r="DS8" s="819"/>
      <c r="DT8" s="819"/>
      <c r="DU8" s="819"/>
      <c r="DV8" s="819"/>
      <c r="DW8" s="819"/>
      <c r="DX8" s="819"/>
      <c r="DY8" s="819"/>
      <c r="DZ8" s="819"/>
      <c r="EA8" s="819"/>
      <c r="EB8" s="819"/>
      <c r="EC8" s="819"/>
      <c r="ED8" s="819"/>
      <c r="EE8" s="819"/>
      <c r="EF8" s="819"/>
      <c r="EG8" s="819"/>
      <c r="EH8" s="819"/>
      <c r="EI8" s="819"/>
      <c r="EJ8" s="819"/>
      <c r="EK8" s="819"/>
      <c r="EL8" s="819"/>
      <c r="EM8" s="819"/>
      <c r="EN8" s="819"/>
      <c r="EO8" s="819"/>
      <c r="EP8" s="819"/>
      <c r="EQ8" s="819"/>
      <c r="ER8" s="819"/>
      <c r="ES8" s="819"/>
      <c r="ET8" s="819"/>
      <c r="EU8" s="819"/>
      <c r="EV8" s="819"/>
      <c r="EW8" s="819"/>
      <c r="EX8" s="819"/>
      <c r="EY8" s="819"/>
      <c r="EZ8" s="819"/>
      <c r="FA8" s="819"/>
      <c r="FB8" s="819"/>
      <c r="FC8" s="819"/>
      <c r="FD8" s="819"/>
      <c r="FE8" s="819"/>
      <c r="FF8" s="819"/>
      <c r="FG8" s="819"/>
      <c r="FH8" s="819"/>
      <c r="FI8" s="819"/>
      <c r="FJ8" s="819"/>
      <c r="FK8" s="819"/>
      <c r="FL8" s="819"/>
      <c r="FM8" s="819"/>
      <c r="FN8" s="819"/>
      <c r="FO8" s="819"/>
      <c r="FP8" s="819"/>
      <c r="FQ8" s="820"/>
    </row>
    <row r="9" spans="1:179" ht="6" customHeight="1" x14ac:dyDescent="0.15">
      <c r="A9" s="39"/>
      <c r="B9" s="39"/>
      <c r="C9" s="816"/>
      <c r="D9" s="816"/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816"/>
      <c r="AA9" s="816"/>
      <c r="AB9" s="816"/>
      <c r="AC9" s="816"/>
      <c r="AD9" s="816"/>
      <c r="AE9" s="816"/>
      <c r="AF9" s="816"/>
      <c r="AG9" s="816"/>
      <c r="AH9" s="816"/>
      <c r="AI9" s="816"/>
      <c r="AJ9" s="816"/>
      <c r="AK9" s="816"/>
      <c r="AL9" s="816"/>
      <c r="AM9" s="41"/>
      <c r="AN9" s="41"/>
      <c r="AO9" s="39"/>
      <c r="AP9" s="821" t="s">
        <v>2</v>
      </c>
      <c r="AQ9" s="795"/>
      <c r="AR9" s="795"/>
      <c r="AS9" s="822"/>
      <c r="AT9" s="110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3"/>
      <c r="BR9" s="113"/>
      <c r="BS9" s="114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5"/>
      <c r="CE9" s="115"/>
      <c r="CF9" s="116"/>
      <c r="CG9" s="116"/>
      <c r="CH9" s="116"/>
      <c r="CI9" s="117"/>
      <c r="CJ9" s="118"/>
      <c r="CK9" s="828" t="str">
        <f>IF(入力画面!K3="当座","○","")</f>
        <v>○</v>
      </c>
      <c r="CL9" s="828"/>
      <c r="CM9" s="828"/>
      <c r="CN9" s="828"/>
      <c r="CO9" s="828"/>
      <c r="CP9" s="828"/>
      <c r="CQ9" s="829">
        <f>IF(入力画面!K3="当座",入力画面!L3,"")</f>
        <v>0</v>
      </c>
      <c r="CR9" s="829"/>
      <c r="CS9" s="829"/>
      <c r="CT9" s="829"/>
      <c r="CU9" s="829"/>
      <c r="CV9" s="829"/>
      <c r="CW9" s="829"/>
      <c r="CX9" s="829"/>
      <c r="CY9" s="829"/>
      <c r="CZ9" s="829"/>
      <c r="DA9" s="829"/>
      <c r="DB9" s="829"/>
      <c r="DC9" s="829"/>
      <c r="DD9" s="829"/>
      <c r="DE9" s="830"/>
      <c r="DF9" s="39"/>
      <c r="DH9" s="817" t="s">
        <v>1</v>
      </c>
      <c r="DI9" s="818"/>
      <c r="DJ9" s="818"/>
      <c r="DK9" s="818"/>
      <c r="DL9" s="818"/>
      <c r="DM9" s="818"/>
      <c r="DN9" s="818"/>
      <c r="DO9" s="818"/>
      <c r="DQ9" s="547" t="str">
        <f>IF(入力画面!D6="","",入力画面!D6)</f>
        <v/>
      </c>
      <c r="DR9" s="547"/>
      <c r="DS9" s="547"/>
      <c r="DT9" s="547"/>
      <c r="DU9" s="547"/>
      <c r="DV9" s="547"/>
      <c r="DW9" s="547"/>
      <c r="DX9" s="547"/>
      <c r="DY9" s="547"/>
      <c r="DZ9" s="547"/>
      <c r="EA9" s="547"/>
      <c r="EB9" s="547"/>
      <c r="EC9" s="547"/>
      <c r="ED9" s="547"/>
      <c r="EE9" s="547"/>
      <c r="EF9" s="547"/>
      <c r="EG9" s="547"/>
      <c r="EH9" s="547"/>
      <c r="EI9" s="547"/>
      <c r="EJ9" s="547"/>
      <c r="EK9" s="547"/>
      <c r="EL9" s="547"/>
      <c r="EM9" s="547"/>
      <c r="EN9" s="547"/>
      <c r="EO9" s="547"/>
      <c r="EP9" s="547"/>
      <c r="EQ9" s="547"/>
      <c r="ER9" s="547"/>
      <c r="ES9" s="547"/>
      <c r="ET9" s="547"/>
      <c r="EU9" s="547"/>
      <c r="EV9" s="547"/>
      <c r="EW9" s="547"/>
      <c r="EX9" s="547"/>
      <c r="EY9" s="547"/>
      <c r="EZ9" s="547"/>
      <c r="FA9" s="547"/>
      <c r="FB9" s="547"/>
      <c r="FC9" s="547"/>
      <c r="FD9" s="547"/>
      <c r="FE9" s="547"/>
      <c r="FF9" s="547"/>
      <c r="FG9" s="547"/>
      <c r="FH9" s="547"/>
      <c r="FI9" s="547"/>
      <c r="FJ9" s="547"/>
      <c r="FK9" s="547"/>
      <c r="FL9" s="547"/>
      <c r="FM9" s="547"/>
      <c r="FN9" s="547"/>
      <c r="FO9" s="547"/>
      <c r="FP9" s="547"/>
      <c r="FQ9" s="832"/>
    </row>
    <row r="10" spans="1:179" ht="6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41"/>
      <c r="AN10" s="41"/>
      <c r="AO10" s="39"/>
      <c r="AP10" s="823"/>
      <c r="AQ10" s="824"/>
      <c r="AR10" s="824"/>
      <c r="AS10" s="825"/>
      <c r="AT10" s="529" t="str">
        <f>IF(入力画面!D3="","",入力画面!D3)</f>
        <v/>
      </c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2"/>
      <c r="BF10" s="512"/>
      <c r="BG10" s="458" t="str">
        <f>IF(入力画面!$F$3="銀　　行","○","")</f>
        <v/>
      </c>
      <c r="BH10" s="458"/>
      <c r="BI10" s="458"/>
      <c r="BJ10" s="458"/>
      <c r="BK10" s="458"/>
      <c r="BL10" s="458"/>
      <c r="BM10" s="458"/>
      <c r="BN10" s="458"/>
      <c r="BO10" s="458"/>
      <c r="BP10" s="458"/>
      <c r="BQ10" s="512" t="str">
        <f>IF(入力画面!H3="","",入力画面!H3)</f>
        <v/>
      </c>
      <c r="BR10" s="512"/>
      <c r="BS10" s="512"/>
      <c r="BT10" s="512"/>
      <c r="BU10" s="512"/>
      <c r="BV10" s="512"/>
      <c r="BW10" s="512"/>
      <c r="BX10" s="512"/>
      <c r="BY10" s="512"/>
      <c r="BZ10" s="512"/>
      <c r="CA10" s="512"/>
      <c r="CB10" s="512"/>
      <c r="CC10" s="512"/>
      <c r="CD10" s="512"/>
      <c r="CE10" s="833" t="s">
        <v>3</v>
      </c>
      <c r="CF10" s="833"/>
      <c r="CG10" s="833"/>
      <c r="CH10" s="119"/>
      <c r="CI10" s="42"/>
      <c r="CJ10" s="120"/>
      <c r="CK10" s="531"/>
      <c r="CL10" s="531"/>
      <c r="CM10" s="531"/>
      <c r="CN10" s="531"/>
      <c r="CO10" s="531"/>
      <c r="CP10" s="531"/>
      <c r="CQ10" s="512"/>
      <c r="CR10" s="512"/>
      <c r="CS10" s="512"/>
      <c r="CT10" s="512"/>
      <c r="CU10" s="512"/>
      <c r="CV10" s="512"/>
      <c r="CW10" s="512"/>
      <c r="CX10" s="512"/>
      <c r="CY10" s="512"/>
      <c r="CZ10" s="512"/>
      <c r="DA10" s="512"/>
      <c r="DB10" s="512"/>
      <c r="DC10" s="512"/>
      <c r="DD10" s="512"/>
      <c r="DE10" s="831"/>
      <c r="DF10" s="39"/>
      <c r="DH10" s="817"/>
      <c r="DI10" s="818"/>
      <c r="DJ10" s="818"/>
      <c r="DK10" s="818"/>
      <c r="DL10" s="818"/>
      <c r="DM10" s="818"/>
      <c r="DN10" s="818"/>
      <c r="DO10" s="818"/>
      <c r="DQ10" s="547"/>
      <c r="DR10" s="547"/>
      <c r="DS10" s="547"/>
      <c r="DT10" s="547"/>
      <c r="DU10" s="547"/>
      <c r="DV10" s="547"/>
      <c r="DW10" s="547"/>
      <c r="DX10" s="547"/>
      <c r="DY10" s="547"/>
      <c r="DZ10" s="547"/>
      <c r="EA10" s="547"/>
      <c r="EB10" s="547"/>
      <c r="EC10" s="547"/>
      <c r="ED10" s="547"/>
      <c r="EE10" s="547"/>
      <c r="EF10" s="547"/>
      <c r="EG10" s="547"/>
      <c r="EH10" s="547"/>
      <c r="EI10" s="547"/>
      <c r="EJ10" s="547"/>
      <c r="EK10" s="547"/>
      <c r="EL10" s="547"/>
      <c r="EM10" s="547"/>
      <c r="EN10" s="547"/>
      <c r="EO10" s="547"/>
      <c r="EP10" s="547"/>
      <c r="EQ10" s="547"/>
      <c r="ER10" s="547"/>
      <c r="ES10" s="547"/>
      <c r="ET10" s="547"/>
      <c r="EU10" s="547"/>
      <c r="EV10" s="547"/>
      <c r="EW10" s="547"/>
      <c r="EX10" s="547"/>
      <c r="EY10" s="547"/>
      <c r="EZ10" s="547"/>
      <c r="FA10" s="547"/>
      <c r="FB10" s="547"/>
      <c r="FC10" s="547"/>
      <c r="FD10" s="547"/>
      <c r="FE10" s="547"/>
      <c r="FF10" s="547"/>
      <c r="FG10" s="547"/>
      <c r="FH10" s="547"/>
      <c r="FI10" s="547"/>
      <c r="FJ10" s="547"/>
      <c r="FK10" s="547"/>
      <c r="FL10" s="547"/>
      <c r="FM10" s="547"/>
      <c r="FN10" s="547"/>
      <c r="FO10" s="547"/>
      <c r="FP10" s="547"/>
      <c r="FQ10" s="832"/>
    </row>
    <row r="11" spans="1:179" ht="6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AM11" s="39"/>
      <c r="AN11" s="39"/>
      <c r="AO11" s="39"/>
      <c r="AP11" s="823"/>
      <c r="AQ11" s="824"/>
      <c r="AR11" s="824"/>
      <c r="AS11" s="825"/>
      <c r="AT11" s="529"/>
      <c r="AU11" s="512"/>
      <c r="AV11" s="512"/>
      <c r="AW11" s="512"/>
      <c r="AX11" s="512"/>
      <c r="AY11" s="512"/>
      <c r="AZ11" s="512"/>
      <c r="BA11" s="512"/>
      <c r="BB11" s="512"/>
      <c r="BC11" s="512"/>
      <c r="BD11" s="512"/>
      <c r="BE11" s="512"/>
      <c r="BF11" s="512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512"/>
      <c r="CB11" s="512"/>
      <c r="CC11" s="512"/>
      <c r="CD11" s="512"/>
      <c r="CE11" s="833"/>
      <c r="CF11" s="833"/>
      <c r="CG11" s="833"/>
      <c r="CH11" s="119"/>
      <c r="CI11" s="42"/>
      <c r="CJ11" s="120"/>
      <c r="CK11" s="531"/>
      <c r="CL11" s="531"/>
      <c r="CM11" s="531"/>
      <c r="CN11" s="531"/>
      <c r="CO11" s="531"/>
      <c r="CP11" s="531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831"/>
      <c r="DF11" s="39"/>
      <c r="DH11" s="817"/>
      <c r="DI11" s="818"/>
      <c r="DJ11" s="818"/>
      <c r="DK11" s="818"/>
      <c r="DL11" s="818"/>
      <c r="DM11" s="818"/>
      <c r="DN11" s="818"/>
      <c r="DO11" s="818"/>
      <c r="DQ11" s="547"/>
      <c r="DR11" s="547"/>
      <c r="DS11" s="547"/>
      <c r="DT11" s="547"/>
      <c r="DU11" s="547"/>
      <c r="DV11" s="547"/>
      <c r="DW11" s="547"/>
      <c r="DX11" s="547"/>
      <c r="DY11" s="547"/>
      <c r="DZ11" s="547"/>
      <c r="EA11" s="547"/>
      <c r="EB11" s="547"/>
      <c r="EC11" s="547"/>
      <c r="ED11" s="547"/>
      <c r="EE11" s="547"/>
      <c r="EF11" s="547"/>
      <c r="EG11" s="547"/>
      <c r="EH11" s="547"/>
      <c r="EI11" s="547"/>
      <c r="EJ11" s="547"/>
      <c r="EK11" s="547"/>
      <c r="EL11" s="547"/>
      <c r="EM11" s="547"/>
      <c r="EN11" s="547"/>
      <c r="EO11" s="547"/>
      <c r="EP11" s="547"/>
      <c r="EQ11" s="547"/>
      <c r="ER11" s="547"/>
      <c r="ES11" s="547"/>
      <c r="ET11" s="547"/>
      <c r="EU11" s="547"/>
      <c r="EV11" s="547"/>
      <c r="EW11" s="547"/>
      <c r="EX11" s="547"/>
      <c r="EY11" s="547"/>
      <c r="EZ11" s="547"/>
      <c r="FA11" s="547"/>
      <c r="FB11" s="547"/>
      <c r="FC11" s="547"/>
      <c r="FD11" s="547"/>
      <c r="FE11" s="547"/>
      <c r="FF11" s="547"/>
      <c r="FG11" s="547"/>
      <c r="FH11" s="547"/>
      <c r="FI11" s="547"/>
      <c r="FJ11" s="547"/>
      <c r="FK11" s="547"/>
      <c r="FL11" s="547"/>
      <c r="FM11" s="547"/>
      <c r="FN11" s="547"/>
      <c r="FO11" s="547"/>
      <c r="FP11" s="547"/>
      <c r="FQ11" s="832"/>
    </row>
    <row r="12" spans="1:179" ht="6" customHeight="1" x14ac:dyDescent="0.15">
      <c r="A12" s="39"/>
      <c r="B12" s="39"/>
      <c r="C12" s="39"/>
      <c r="D12" s="39"/>
      <c r="E12" s="39"/>
      <c r="F12" s="553" t="str">
        <f>入力画面!D13</f>
        <v>令和</v>
      </c>
      <c r="G12" s="553"/>
      <c r="H12" s="553"/>
      <c r="I12" s="553"/>
      <c r="J12" s="553"/>
      <c r="K12" s="553"/>
      <c r="L12" s="553"/>
      <c r="M12" s="801" t="str">
        <f>IF(入力画面!E13="","",入力画面!E13)</f>
        <v/>
      </c>
      <c r="N12" s="801"/>
      <c r="O12" s="801"/>
      <c r="P12" s="801"/>
      <c r="Q12" s="801"/>
      <c r="R12" s="801"/>
      <c r="S12" s="553" t="s">
        <v>5</v>
      </c>
      <c r="T12" s="553"/>
      <c r="U12" s="553"/>
      <c r="V12" s="553"/>
      <c r="W12" s="801" t="str">
        <f>IF(入力画面!F13="","",入力画面!F13)</f>
        <v/>
      </c>
      <c r="X12" s="801"/>
      <c r="Y12" s="801"/>
      <c r="Z12" s="801"/>
      <c r="AA12" s="801"/>
      <c r="AB12" s="801"/>
      <c r="AC12" s="553" t="s">
        <v>6</v>
      </c>
      <c r="AD12" s="553"/>
      <c r="AE12" s="553"/>
      <c r="AF12" s="553"/>
      <c r="AG12" s="553"/>
      <c r="AH12" s="553"/>
      <c r="AI12" s="553"/>
      <c r="AM12" s="39"/>
      <c r="AN12" s="39"/>
      <c r="AO12" s="39"/>
      <c r="AP12" s="823"/>
      <c r="AQ12" s="824"/>
      <c r="AR12" s="824"/>
      <c r="AS12" s="825"/>
      <c r="AT12" s="529"/>
      <c r="AU12" s="512"/>
      <c r="AV12" s="512"/>
      <c r="AW12" s="512"/>
      <c r="AX12" s="512"/>
      <c r="AY12" s="512"/>
      <c r="AZ12" s="512"/>
      <c r="BA12" s="512"/>
      <c r="BB12" s="512"/>
      <c r="BC12" s="512"/>
      <c r="BD12" s="512"/>
      <c r="BE12" s="512"/>
      <c r="BF12" s="512"/>
      <c r="BG12" s="458" t="str">
        <f>IF(入力画面!$F$3="信用金庫","○","")</f>
        <v>○</v>
      </c>
      <c r="BH12" s="458"/>
      <c r="BI12" s="458"/>
      <c r="BJ12" s="458"/>
      <c r="BK12" s="458"/>
      <c r="BL12" s="458"/>
      <c r="BM12" s="458"/>
      <c r="BN12" s="458"/>
      <c r="BO12" s="458"/>
      <c r="BP12" s="458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  <c r="CB12" s="512"/>
      <c r="CC12" s="512"/>
      <c r="CD12" s="512"/>
      <c r="CE12" s="833"/>
      <c r="CF12" s="833"/>
      <c r="CG12" s="833"/>
      <c r="CH12" s="119"/>
      <c r="CI12" s="42"/>
      <c r="CJ12" s="120"/>
      <c r="CK12" s="531"/>
      <c r="CL12" s="531"/>
      <c r="CM12" s="531"/>
      <c r="CN12" s="531"/>
      <c r="CO12" s="531"/>
      <c r="CP12" s="531"/>
      <c r="CQ12" s="512"/>
      <c r="CR12" s="512"/>
      <c r="CS12" s="512"/>
      <c r="CT12" s="512"/>
      <c r="CU12" s="512"/>
      <c r="CV12" s="512"/>
      <c r="CW12" s="512"/>
      <c r="CX12" s="512"/>
      <c r="CY12" s="512"/>
      <c r="CZ12" s="512"/>
      <c r="DA12" s="512"/>
      <c r="DB12" s="512"/>
      <c r="DC12" s="512"/>
      <c r="DD12" s="512"/>
      <c r="DE12" s="831"/>
      <c r="DF12" s="39"/>
      <c r="DH12" s="817" t="s">
        <v>32</v>
      </c>
      <c r="DI12" s="818"/>
      <c r="DJ12" s="818"/>
      <c r="DK12" s="818"/>
      <c r="DL12" s="818"/>
      <c r="DM12" s="818"/>
      <c r="DN12" s="818"/>
      <c r="DO12" s="818"/>
      <c r="DP12" s="39"/>
      <c r="DQ12" s="39"/>
      <c r="DR12" s="39"/>
      <c r="DS12" s="39"/>
      <c r="DU12" s="834" t="str">
        <f>IF(入力画面!D7="","",入力画面!D7)</f>
        <v/>
      </c>
      <c r="DV12" s="834"/>
      <c r="DW12" s="834"/>
      <c r="DX12" s="834"/>
      <c r="DY12" s="834"/>
      <c r="DZ12" s="834"/>
      <c r="EA12" s="834"/>
      <c r="EB12" s="834"/>
      <c r="EC12" s="834"/>
      <c r="ED12" s="834"/>
      <c r="EE12" s="834"/>
      <c r="EF12" s="834"/>
      <c r="EG12" s="834"/>
      <c r="EH12" s="834"/>
      <c r="EI12" s="834"/>
      <c r="EJ12" s="834"/>
      <c r="EK12" s="834"/>
      <c r="EL12" s="834"/>
      <c r="EM12" s="834"/>
      <c r="EN12" s="834"/>
      <c r="EO12" s="834"/>
      <c r="EP12" s="834"/>
      <c r="EQ12" s="834"/>
      <c r="ER12" s="834"/>
      <c r="ES12" s="834"/>
      <c r="ET12" s="834"/>
      <c r="EU12" s="834"/>
      <c r="EV12" s="834"/>
      <c r="EW12" s="834"/>
      <c r="EX12" s="834"/>
      <c r="EY12" s="834"/>
      <c r="EZ12" s="834"/>
      <c r="FF12" s="100"/>
      <c r="FG12" s="100"/>
      <c r="FH12" s="100"/>
      <c r="FI12" s="100"/>
      <c r="FJ12" s="100"/>
      <c r="FK12" s="100"/>
      <c r="FL12" s="100"/>
      <c r="FM12" s="100"/>
      <c r="FN12" s="100"/>
      <c r="FO12" s="88"/>
      <c r="FQ12" s="96"/>
    </row>
    <row r="13" spans="1:179" ht="6" customHeight="1" x14ac:dyDescent="0.15">
      <c r="A13" s="39"/>
      <c r="B13" s="39"/>
      <c r="C13" s="39"/>
      <c r="D13" s="39"/>
      <c r="E13" s="39"/>
      <c r="F13" s="553"/>
      <c r="G13" s="553"/>
      <c r="H13" s="553"/>
      <c r="I13" s="553"/>
      <c r="J13" s="553"/>
      <c r="K13" s="553"/>
      <c r="L13" s="553"/>
      <c r="M13" s="801"/>
      <c r="N13" s="801"/>
      <c r="O13" s="801"/>
      <c r="P13" s="801"/>
      <c r="Q13" s="801"/>
      <c r="R13" s="801"/>
      <c r="S13" s="553"/>
      <c r="T13" s="553"/>
      <c r="U13" s="553"/>
      <c r="V13" s="553"/>
      <c r="W13" s="801"/>
      <c r="X13" s="801"/>
      <c r="Y13" s="801"/>
      <c r="Z13" s="801"/>
      <c r="AA13" s="801"/>
      <c r="AB13" s="801"/>
      <c r="AC13" s="553"/>
      <c r="AD13" s="553"/>
      <c r="AE13" s="553"/>
      <c r="AF13" s="553"/>
      <c r="AG13" s="553"/>
      <c r="AH13" s="553"/>
      <c r="AI13" s="553"/>
      <c r="AM13" s="39"/>
      <c r="AN13" s="39"/>
      <c r="AO13" s="39"/>
      <c r="AP13" s="823"/>
      <c r="AQ13" s="824"/>
      <c r="AR13" s="824"/>
      <c r="AS13" s="825"/>
      <c r="AT13" s="529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833"/>
      <c r="CF13" s="833"/>
      <c r="CG13" s="833"/>
      <c r="CH13" s="119"/>
      <c r="CI13" s="42"/>
      <c r="CJ13" s="120"/>
      <c r="CK13" s="363" t="str">
        <f>IF(入力画面!K3="普通","○","")</f>
        <v/>
      </c>
      <c r="CL13" s="363"/>
      <c r="CM13" s="363"/>
      <c r="CN13" s="363"/>
      <c r="CO13" s="363"/>
      <c r="CP13" s="363"/>
      <c r="CQ13" s="512" t="str">
        <f>IF(入力画面!K3="普通",入力画面!L3,"")</f>
        <v/>
      </c>
      <c r="CR13" s="512"/>
      <c r="CS13" s="512"/>
      <c r="CT13" s="512"/>
      <c r="CU13" s="512"/>
      <c r="CV13" s="512"/>
      <c r="CW13" s="512"/>
      <c r="CX13" s="512"/>
      <c r="CY13" s="512"/>
      <c r="CZ13" s="512"/>
      <c r="DA13" s="512"/>
      <c r="DB13" s="512"/>
      <c r="DC13" s="512"/>
      <c r="DD13" s="512"/>
      <c r="DE13" s="831"/>
      <c r="DH13" s="817"/>
      <c r="DI13" s="818"/>
      <c r="DJ13" s="818"/>
      <c r="DK13" s="818"/>
      <c r="DL13" s="818"/>
      <c r="DM13" s="818"/>
      <c r="DN13" s="818"/>
      <c r="DO13" s="818"/>
      <c r="DP13" s="39"/>
      <c r="DQ13" s="39"/>
      <c r="DR13" s="39"/>
      <c r="DS13" s="39"/>
      <c r="DU13" s="834"/>
      <c r="DV13" s="834"/>
      <c r="DW13" s="834"/>
      <c r="DX13" s="834"/>
      <c r="DY13" s="834"/>
      <c r="DZ13" s="834"/>
      <c r="EA13" s="834"/>
      <c r="EB13" s="834"/>
      <c r="EC13" s="834"/>
      <c r="ED13" s="834"/>
      <c r="EE13" s="834"/>
      <c r="EF13" s="834"/>
      <c r="EG13" s="834"/>
      <c r="EH13" s="834"/>
      <c r="EI13" s="834"/>
      <c r="EJ13" s="834"/>
      <c r="EK13" s="834"/>
      <c r="EL13" s="834"/>
      <c r="EM13" s="834"/>
      <c r="EN13" s="834"/>
      <c r="EO13" s="834"/>
      <c r="EP13" s="834"/>
      <c r="EQ13" s="834"/>
      <c r="ER13" s="834"/>
      <c r="ES13" s="834"/>
      <c r="ET13" s="834"/>
      <c r="EU13" s="834"/>
      <c r="EV13" s="834"/>
      <c r="EW13" s="834"/>
      <c r="EX13" s="834"/>
      <c r="EY13" s="834"/>
      <c r="EZ13" s="834"/>
      <c r="FF13" s="100"/>
      <c r="FG13" s="100"/>
      <c r="FH13" s="100"/>
      <c r="FI13" s="100"/>
      <c r="FJ13" s="100"/>
      <c r="FK13" s="100"/>
      <c r="FL13" s="100"/>
      <c r="FM13" s="100"/>
      <c r="FN13" s="100"/>
      <c r="FO13" s="39"/>
      <c r="FQ13" s="96"/>
    </row>
    <row r="14" spans="1:179" ht="6" customHeight="1" x14ac:dyDescent="0.15">
      <c r="A14" s="39"/>
      <c r="B14" s="39"/>
      <c r="C14" s="39"/>
      <c r="D14" s="39"/>
      <c r="E14" s="39"/>
      <c r="F14" s="553"/>
      <c r="G14" s="553"/>
      <c r="H14" s="553"/>
      <c r="I14" s="553"/>
      <c r="J14" s="553"/>
      <c r="K14" s="553"/>
      <c r="L14" s="553"/>
      <c r="M14" s="801"/>
      <c r="N14" s="801"/>
      <c r="O14" s="801"/>
      <c r="P14" s="801"/>
      <c r="Q14" s="801"/>
      <c r="R14" s="801"/>
      <c r="S14" s="553"/>
      <c r="T14" s="553"/>
      <c r="U14" s="553"/>
      <c r="V14" s="553"/>
      <c r="W14" s="801"/>
      <c r="X14" s="801"/>
      <c r="Y14" s="801"/>
      <c r="Z14" s="801"/>
      <c r="AA14" s="801"/>
      <c r="AB14" s="801"/>
      <c r="AC14" s="553"/>
      <c r="AD14" s="553"/>
      <c r="AE14" s="553"/>
      <c r="AF14" s="553"/>
      <c r="AG14" s="553"/>
      <c r="AH14" s="553"/>
      <c r="AI14" s="553"/>
      <c r="AM14" s="39"/>
      <c r="AN14" s="39"/>
      <c r="AO14" s="39"/>
      <c r="AP14" s="823"/>
      <c r="AQ14" s="824"/>
      <c r="AR14" s="824"/>
      <c r="AS14" s="825"/>
      <c r="AT14" s="529"/>
      <c r="AU14" s="512"/>
      <c r="AV14" s="512"/>
      <c r="AW14" s="512"/>
      <c r="AX14" s="512"/>
      <c r="AY14" s="512"/>
      <c r="AZ14" s="512"/>
      <c r="BA14" s="512"/>
      <c r="BB14" s="512"/>
      <c r="BC14" s="512"/>
      <c r="BD14" s="512"/>
      <c r="BE14" s="512"/>
      <c r="BF14" s="512"/>
      <c r="BG14" s="458" t="str">
        <f>IF(入力画面!$F$3="信用組合","○","")</f>
        <v/>
      </c>
      <c r="BH14" s="458"/>
      <c r="BI14" s="458"/>
      <c r="BJ14" s="458"/>
      <c r="BK14" s="458"/>
      <c r="BL14" s="458"/>
      <c r="BM14" s="458"/>
      <c r="BN14" s="458"/>
      <c r="BO14" s="458"/>
      <c r="BP14" s="458"/>
      <c r="BQ14" s="512"/>
      <c r="BR14" s="512"/>
      <c r="BS14" s="512"/>
      <c r="BT14" s="512"/>
      <c r="BU14" s="512"/>
      <c r="BV14" s="512"/>
      <c r="BW14" s="512"/>
      <c r="BX14" s="512"/>
      <c r="BY14" s="512"/>
      <c r="BZ14" s="512"/>
      <c r="CA14" s="512"/>
      <c r="CB14" s="512"/>
      <c r="CC14" s="512"/>
      <c r="CD14" s="512"/>
      <c r="CE14" s="833"/>
      <c r="CF14" s="833"/>
      <c r="CG14" s="833"/>
      <c r="CH14" s="119"/>
      <c r="CI14" s="42"/>
      <c r="CJ14" s="120"/>
      <c r="CK14" s="363"/>
      <c r="CL14" s="363"/>
      <c r="CM14" s="363"/>
      <c r="CN14" s="363"/>
      <c r="CO14" s="363"/>
      <c r="CP14" s="363"/>
      <c r="CQ14" s="512"/>
      <c r="CR14" s="512"/>
      <c r="CS14" s="512"/>
      <c r="CT14" s="512"/>
      <c r="CU14" s="512"/>
      <c r="CV14" s="512"/>
      <c r="CW14" s="512"/>
      <c r="CX14" s="512"/>
      <c r="CY14" s="512"/>
      <c r="CZ14" s="512"/>
      <c r="DA14" s="512"/>
      <c r="DB14" s="512"/>
      <c r="DC14" s="512"/>
      <c r="DD14" s="512"/>
      <c r="DE14" s="831"/>
      <c r="DH14" s="817" t="s">
        <v>76</v>
      </c>
      <c r="DI14" s="818"/>
      <c r="DJ14" s="818"/>
      <c r="DK14" s="818"/>
      <c r="DL14" s="818"/>
      <c r="DM14" s="818"/>
      <c r="DN14" s="818"/>
      <c r="DO14" s="818"/>
      <c r="DP14" s="818"/>
      <c r="DQ14" s="818"/>
      <c r="DR14" s="818" t="s">
        <v>77</v>
      </c>
      <c r="DS14" s="818"/>
      <c r="DT14" s="818"/>
      <c r="DV14" s="532" t="str">
        <f>IF(入力画面!D8="","",入力画面!D8)</f>
        <v/>
      </c>
      <c r="DW14" s="532"/>
      <c r="DX14" s="532"/>
      <c r="DY14" s="532"/>
      <c r="DZ14" s="532"/>
      <c r="EA14" s="532"/>
      <c r="EB14" s="532"/>
      <c r="EC14" s="532"/>
      <c r="ED14" s="532"/>
      <c r="EE14" s="532"/>
      <c r="EF14" s="532"/>
      <c r="EG14" s="532"/>
      <c r="EH14" s="532"/>
      <c r="EI14" s="532"/>
      <c r="EJ14" s="532"/>
      <c r="EK14" s="532"/>
      <c r="EL14" s="532"/>
      <c r="EM14" s="532"/>
      <c r="EN14" s="532"/>
      <c r="EO14" s="532"/>
      <c r="EP14" s="532"/>
      <c r="EQ14" s="532"/>
      <c r="ER14" s="532"/>
      <c r="ES14" s="532"/>
      <c r="ET14" s="532"/>
      <c r="EU14" s="532"/>
      <c r="EV14" s="532"/>
      <c r="EW14" s="532"/>
      <c r="EX14" s="532"/>
      <c r="EY14" s="532"/>
      <c r="FQ14" s="96"/>
    </row>
    <row r="15" spans="1:179" ht="6" customHeight="1" x14ac:dyDescent="0.15">
      <c r="A15" s="39"/>
      <c r="B15" s="39"/>
      <c r="C15" s="39"/>
      <c r="D15" s="39"/>
      <c r="E15" s="39"/>
      <c r="F15" s="553"/>
      <c r="G15" s="553"/>
      <c r="H15" s="553"/>
      <c r="I15" s="553"/>
      <c r="J15" s="553"/>
      <c r="K15" s="553"/>
      <c r="L15" s="553"/>
      <c r="M15" s="801"/>
      <c r="N15" s="801"/>
      <c r="O15" s="801"/>
      <c r="P15" s="801"/>
      <c r="Q15" s="801"/>
      <c r="R15" s="801"/>
      <c r="S15" s="553"/>
      <c r="T15" s="553"/>
      <c r="U15" s="553"/>
      <c r="V15" s="553"/>
      <c r="W15" s="801"/>
      <c r="X15" s="801"/>
      <c r="Y15" s="801"/>
      <c r="Z15" s="801"/>
      <c r="AA15" s="801"/>
      <c r="AB15" s="801"/>
      <c r="AC15" s="553"/>
      <c r="AD15" s="553"/>
      <c r="AE15" s="553"/>
      <c r="AF15" s="553"/>
      <c r="AG15" s="553"/>
      <c r="AH15" s="553"/>
      <c r="AI15" s="553"/>
      <c r="AM15" s="39"/>
      <c r="AN15" s="39"/>
      <c r="AO15" s="39"/>
      <c r="AP15" s="823"/>
      <c r="AQ15" s="824"/>
      <c r="AR15" s="824"/>
      <c r="AS15" s="825"/>
      <c r="AT15" s="529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  <c r="CB15" s="512"/>
      <c r="CC15" s="512"/>
      <c r="CD15" s="512"/>
      <c r="CE15" s="833"/>
      <c r="CF15" s="833"/>
      <c r="CG15" s="833"/>
      <c r="CH15" s="119"/>
      <c r="CI15" s="42"/>
      <c r="CJ15" s="120"/>
      <c r="CK15" s="363"/>
      <c r="CL15" s="363"/>
      <c r="CM15" s="363"/>
      <c r="CN15" s="363"/>
      <c r="CO15" s="363"/>
      <c r="CP15" s="363"/>
      <c r="CQ15" s="512"/>
      <c r="CR15" s="512"/>
      <c r="CS15" s="512"/>
      <c r="CT15" s="512"/>
      <c r="CU15" s="512"/>
      <c r="CV15" s="512"/>
      <c r="CW15" s="512"/>
      <c r="CX15" s="512"/>
      <c r="CY15" s="512"/>
      <c r="CZ15" s="512"/>
      <c r="DA15" s="512"/>
      <c r="DB15" s="512"/>
      <c r="DC15" s="512"/>
      <c r="DD15" s="512"/>
      <c r="DE15" s="831"/>
      <c r="DH15" s="817"/>
      <c r="DI15" s="818"/>
      <c r="DJ15" s="818"/>
      <c r="DK15" s="818"/>
      <c r="DL15" s="818"/>
      <c r="DM15" s="818"/>
      <c r="DN15" s="818"/>
      <c r="DO15" s="818"/>
      <c r="DP15" s="818"/>
      <c r="DQ15" s="818"/>
      <c r="DR15" s="818"/>
      <c r="DS15" s="818"/>
      <c r="DT15" s="818"/>
      <c r="DV15" s="532"/>
      <c r="DW15" s="532"/>
      <c r="DX15" s="532"/>
      <c r="DY15" s="532"/>
      <c r="DZ15" s="532"/>
      <c r="EA15" s="532"/>
      <c r="EB15" s="532"/>
      <c r="EC15" s="532"/>
      <c r="ED15" s="532"/>
      <c r="EE15" s="532"/>
      <c r="EF15" s="532"/>
      <c r="EG15" s="532"/>
      <c r="EH15" s="532"/>
      <c r="EI15" s="532"/>
      <c r="EJ15" s="532"/>
      <c r="EK15" s="532"/>
      <c r="EL15" s="532"/>
      <c r="EM15" s="532"/>
      <c r="EN15" s="532"/>
      <c r="EO15" s="532"/>
      <c r="EP15" s="532"/>
      <c r="EQ15" s="532"/>
      <c r="ER15" s="532"/>
      <c r="ES15" s="532"/>
      <c r="ET15" s="532"/>
      <c r="EU15" s="532"/>
      <c r="EV15" s="532"/>
      <c r="EW15" s="532"/>
      <c r="EX15" s="532"/>
      <c r="EY15" s="532"/>
      <c r="FQ15" s="96"/>
    </row>
    <row r="16" spans="1:179" ht="6" customHeight="1" x14ac:dyDescent="0.15">
      <c r="A16" s="39"/>
      <c r="B16" s="39"/>
      <c r="C16" s="39"/>
      <c r="D16" s="39"/>
      <c r="E16" s="39"/>
      <c r="F16" s="553"/>
      <c r="G16" s="553"/>
      <c r="H16" s="553"/>
      <c r="I16" s="553"/>
      <c r="J16" s="553"/>
      <c r="K16" s="553"/>
      <c r="L16" s="553"/>
      <c r="M16" s="801"/>
      <c r="N16" s="801"/>
      <c r="O16" s="801"/>
      <c r="P16" s="801"/>
      <c r="Q16" s="801"/>
      <c r="R16" s="801"/>
      <c r="S16" s="553"/>
      <c r="T16" s="553"/>
      <c r="U16" s="553"/>
      <c r="V16" s="553"/>
      <c r="W16" s="801"/>
      <c r="X16" s="801"/>
      <c r="Y16" s="801"/>
      <c r="Z16" s="801"/>
      <c r="AA16" s="801"/>
      <c r="AB16" s="801"/>
      <c r="AC16" s="553"/>
      <c r="AD16" s="553"/>
      <c r="AE16" s="553"/>
      <c r="AF16" s="553"/>
      <c r="AG16" s="553"/>
      <c r="AH16" s="553"/>
      <c r="AI16" s="553"/>
      <c r="AJ16" s="98"/>
      <c r="AK16" s="98"/>
      <c r="AL16" s="98"/>
      <c r="AM16" s="39"/>
      <c r="AN16" s="39"/>
      <c r="AO16" s="39"/>
      <c r="AP16" s="826"/>
      <c r="AQ16" s="796"/>
      <c r="AR16" s="796"/>
      <c r="AS16" s="827"/>
      <c r="AT16" s="121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4"/>
      <c r="CF16" s="124"/>
      <c r="CG16" s="124"/>
      <c r="CH16" s="124"/>
      <c r="CI16" s="125"/>
      <c r="CJ16" s="126"/>
      <c r="CK16" s="835"/>
      <c r="CL16" s="835"/>
      <c r="CM16" s="835"/>
      <c r="CN16" s="835"/>
      <c r="CO16" s="835"/>
      <c r="CP16" s="835"/>
      <c r="CQ16" s="836"/>
      <c r="CR16" s="836"/>
      <c r="CS16" s="836"/>
      <c r="CT16" s="836"/>
      <c r="CU16" s="836"/>
      <c r="CV16" s="836"/>
      <c r="CW16" s="836"/>
      <c r="CX16" s="836"/>
      <c r="CY16" s="836"/>
      <c r="CZ16" s="836"/>
      <c r="DA16" s="836"/>
      <c r="DB16" s="836"/>
      <c r="DC16" s="836"/>
      <c r="DD16" s="836"/>
      <c r="DE16" s="837"/>
      <c r="DH16" s="838"/>
      <c r="DI16" s="839"/>
      <c r="DJ16" s="839"/>
      <c r="DK16" s="839"/>
      <c r="DL16" s="839"/>
      <c r="DM16" s="839"/>
      <c r="DN16" s="839"/>
      <c r="DO16" s="839"/>
      <c r="DP16" s="839"/>
      <c r="DQ16" s="839"/>
      <c r="DR16" s="839"/>
      <c r="DS16" s="839"/>
      <c r="DT16" s="839"/>
      <c r="DU16" s="101"/>
      <c r="DV16" s="533"/>
      <c r="DW16" s="533"/>
      <c r="DX16" s="533"/>
      <c r="DY16" s="533"/>
      <c r="DZ16" s="533"/>
      <c r="EA16" s="533"/>
      <c r="EB16" s="533"/>
      <c r="EC16" s="533"/>
      <c r="ED16" s="533"/>
      <c r="EE16" s="533"/>
      <c r="EF16" s="533"/>
      <c r="EG16" s="533"/>
      <c r="EH16" s="533"/>
      <c r="EI16" s="533"/>
      <c r="EJ16" s="533"/>
      <c r="EK16" s="533"/>
      <c r="EL16" s="533"/>
      <c r="EM16" s="533"/>
      <c r="EN16" s="533"/>
      <c r="EO16" s="533"/>
      <c r="EP16" s="533"/>
      <c r="EQ16" s="533"/>
      <c r="ER16" s="533"/>
      <c r="ES16" s="533"/>
      <c r="ET16" s="533"/>
      <c r="EU16" s="533"/>
      <c r="EV16" s="533"/>
      <c r="EW16" s="533"/>
      <c r="EX16" s="533"/>
      <c r="EY16" s="533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2"/>
    </row>
    <row r="17" spans="1:187" ht="6.75" customHeight="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98"/>
      <c r="K17" s="98"/>
      <c r="L17" s="98"/>
      <c r="M17" s="98"/>
      <c r="N17" s="98"/>
      <c r="O17" s="98"/>
      <c r="P17" s="98"/>
      <c r="Q17" s="99"/>
      <c r="R17" s="99"/>
      <c r="S17" s="99"/>
      <c r="T17" s="99"/>
      <c r="U17" s="99"/>
      <c r="V17" s="99"/>
      <c r="W17" s="98"/>
      <c r="X17" s="98"/>
      <c r="Y17" s="98"/>
      <c r="Z17" s="98"/>
      <c r="AA17" s="99"/>
      <c r="AB17" s="99"/>
      <c r="AC17" s="99"/>
      <c r="AD17" s="99"/>
      <c r="AE17" s="99"/>
      <c r="AF17" s="99"/>
      <c r="AG17" s="98"/>
      <c r="AH17" s="98"/>
      <c r="AI17" s="98"/>
      <c r="AJ17" s="98"/>
      <c r="AK17" s="98"/>
      <c r="AL17" s="98"/>
      <c r="AM17" s="39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6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</row>
    <row r="18" spans="1:187" ht="12" customHeight="1" x14ac:dyDescent="0.15">
      <c r="A18" s="39"/>
      <c r="B18" s="39"/>
      <c r="C18" s="759" t="s">
        <v>7</v>
      </c>
      <c r="D18" s="760"/>
      <c r="E18" s="760"/>
      <c r="F18" s="760"/>
      <c r="G18" s="781"/>
      <c r="H18" s="783" t="s">
        <v>8</v>
      </c>
      <c r="I18" s="760"/>
      <c r="J18" s="760"/>
      <c r="K18" s="760"/>
      <c r="L18" s="784"/>
      <c r="M18" s="787" t="s">
        <v>9</v>
      </c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788"/>
      <c r="AJ18" s="788"/>
      <c r="AK18" s="788"/>
      <c r="AL18" s="788"/>
      <c r="AM18" s="788"/>
      <c r="AN18" s="788"/>
      <c r="AO18" s="788"/>
      <c r="AP18" s="788"/>
      <c r="AQ18" s="788"/>
      <c r="AR18" s="788"/>
      <c r="AS18" s="788"/>
      <c r="AT18" s="788"/>
      <c r="AU18" s="788"/>
      <c r="AV18" s="788"/>
      <c r="AW18" s="788"/>
      <c r="AX18" s="788"/>
      <c r="AY18" s="791" t="s">
        <v>87</v>
      </c>
      <c r="AZ18" s="792"/>
      <c r="BA18" s="792"/>
      <c r="BB18" s="759" t="s">
        <v>40</v>
      </c>
      <c r="BC18" s="760"/>
      <c r="BD18" s="760"/>
      <c r="BE18" s="760"/>
      <c r="BF18" s="760"/>
      <c r="BG18" s="760"/>
      <c r="BH18" s="760"/>
      <c r="BI18" s="760"/>
      <c r="BJ18" s="760"/>
      <c r="BK18" s="760"/>
      <c r="BL18" s="760"/>
      <c r="BM18" s="760"/>
      <c r="BN18" s="761"/>
      <c r="BO18" s="795" t="s">
        <v>11</v>
      </c>
      <c r="BP18" s="795"/>
      <c r="BQ18" s="795"/>
      <c r="BR18" s="795"/>
      <c r="BS18" s="797" t="s">
        <v>41</v>
      </c>
      <c r="BT18" s="798"/>
      <c r="BU18" s="798"/>
      <c r="BV18" s="798"/>
      <c r="BW18" s="798"/>
      <c r="BX18" s="798"/>
      <c r="BY18" s="798"/>
      <c r="BZ18" s="798"/>
      <c r="CA18" s="798"/>
      <c r="CB18" s="798"/>
      <c r="CC18" s="798"/>
      <c r="CD18" s="798"/>
      <c r="CE18" s="798"/>
      <c r="CF18" s="798"/>
      <c r="CG18" s="798"/>
      <c r="CH18" s="759" t="s">
        <v>81</v>
      </c>
      <c r="CI18" s="760"/>
      <c r="CJ18" s="760"/>
      <c r="CK18" s="760"/>
      <c r="CL18" s="760"/>
      <c r="CM18" s="760"/>
      <c r="CN18" s="760"/>
      <c r="CO18" s="760"/>
      <c r="CP18" s="760"/>
      <c r="CQ18" s="760"/>
      <c r="CR18" s="760"/>
      <c r="CS18" s="760"/>
      <c r="CT18" s="760"/>
      <c r="CU18" s="760"/>
      <c r="CV18" s="760"/>
      <c r="CW18" s="760"/>
      <c r="CX18" s="761"/>
      <c r="CY18" s="760" t="s">
        <v>38</v>
      </c>
      <c r="CZ18" s="760"/>
      <c r="DA18" s="760"/>
      <c r="DB18" s="760"/>
      <c r="DC18" s="760"/>
      <c r="DD18" s="760"/>
      <c r="DE18" s="760"/>
      <c r="DF18" s="760"/>
      <c r="DG18" s="760"/>
      <c r="DH18" s="760"/>
      <c r="DI18" s="760"/>
      <c r="DJ18" s="760"/>
      <c r="DK18" s="760"/>
      <c r="DL18" s="765" t="s">
        <v>17</v>
      </c>
      <c r="DM18" s="766"/>
      <c r="DN18" s="766"/>
      <c r="DO18" s="766"/>
      <c r="DP18" s="766"/>
      <c r="DQ18" s="766"/>
      <c r="DR18" s="766"/>
      <c r="DS18" s="766"/>
      <c r="DT18" s="766"/>
      <c r="DU18" s="766"/>
      <c r="DV18" s="766"/>
      <c r="DW18" s="766"/>
      <c r="DX18" s="766"/>
      <c r="DY18" s="766"/>
      <c r="DZ18" s="766"/>
      <c r="EA18" s="766"/>
      <c r="EB18" s="766"/>
      <c r="EC18" s="766"/>
      <c r="ED18" s="766"/>
      <c r="EE18" s="766"/>
      <c r="EF18" s="766"/>
      <c r="EG18" s="766"/>
      <c r="EH18" s="766"/>
      <c r="EI18" s="766"/>
      <c r="EJ18" s="766"/>
      <c r="EK18" s="766"/>
      <c r="EL18" s="766"/>
      <c r="EM18" s="766"/>
      <c r="EN18" s="766"/>
      <c r="EO18" s="766"/>
      <c r="EP18" s="766"/>
      <c r="EQ18" s="766"/>
      <c r="ER18" s="766"/>
      <c r="ES18" s="766"/>
      <c r="ET18" s="766"/>
      <c r="EU18" s="766"/>
      <c r="EV18" s="766"/>
      <c r="EW18" s="766"/>
      <c r="EX18" s="766"/>
      <c r="EY18" s="766"/>
      <c r="EZ18" s="766"/>
      <c r="FA18" s="766"/>
      <c r="FB18" s="766"/>
      <c r="FC18" s="767"/>
      <c r="FD18" s="592" t="s">
        <v>37</v>
      </c>
      <c r="FE18" s="569"/>
      <c r="FF18" s="569"/>
      <c r="FG18" s="569"/>
      <c r="FH18" s="569"/>
      <c r="FI18" s="569"/>
      <c r="FJ18" s="569"/>
      <c r="FK18" s="569"/>
      <c r="FL18" s="569"/>
      <c r="FM18" s="569"/>
      <c r="FN18" s="569"/>
      <c r="FO18" s="569"/>
      <c r="FP18" s="569"/>
      <c r="FQ18" s="570"/>
      <c r="FW18" s="105"/>
    </row>
    <row r="19" spans="1:187" ht="12" customHeight="1" x14ac:dyDescent="0.15">
      <c r="A19" s="39"/>
      <c r="B19" s="39"/>
      <c r="C19" s="762"/>
      <c r="D19" s="763"/>
      <c r="E19" s="763"/>
      <c r="F19" s="763"/>
      <c r="G19" s="782"/>
      <c r="H19" s="785"/>
      <c r="I19" s="763"/>
      <c r="J19" s="763"/>
      <c r="K19" s="763"/>
      <c r="L19" s="786"/>
      <c r="M19" s="789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  <c r="AQ19" s="790"/>
      <c r="AR19" s="790"/>
      <c r="AS19" s="790"/>
      <c r="AT19" s="790"/>
      <c r="AU19" s="790"/>
      <c r="AV19" s="790"/>
      <c r="AW19" s="790"/>
      <c r="AX19" s="790"/>
      <c r="AY19" s="793"/>
      <c r="AZ19" s="794"/>
      <c r="BA19" s="794"/>
      <c r="BB19" s="762"/>
      <c r="BC19" s="763"/>
      <c r="BD19" s="763"/>
      <c r="BE19" s="763"/>
      <c r="BF19" s="763"/>
      <c r="BG19" s="763"/>
      <c r="BH19" s="763"/>
      <c r="BI19" s="763"/>
      <c r="BJ19" s="763"/>
      <c r="BK19" s="763"/>
      <c r="BL19" s="763"/>
      <c r="BM19" s="763"/>
      <c r="BN19" s="764"/>
      <c r="BO19" s="796"/>
      <c r="BP19" s="796"/>
      <c r="BQ19" s="796"/>
      <c r="BR19" s="796"/>
      <c r="BS19" s="799"/>
      <c r="BT19" s="800"/>
      <c r="BU19" s="800"/>
      <c r="BV19" s="800"/>
      <c r="BW19" s="800"/>
      <c r="BX19" s="800"/>
      <c r="BY19" s="800"/>
      <c r="BZ19" s="800"/>
      <c r="CA19" s="800"/>
      <c r="CB19" s="800"/>
      <c r="CC19" s="800"/>
      <c r="CD19" s="800"/>
      <c r="CE19" s="800"/>
      <c r="CF19" s="800"/>
      <c r="CG19" s="800"/>
      <c r="CH19" s="762"/>
      <c r="CI19" s="763"/>
      <c r="CJ19" s="763"/>
      <c r="CK19" s="763"/>
      <c r="CL19" s="763"/>
      <c r="CM19" s="763"/>
      <c r="CN19" s="763"/>
      <c r="CO19" s="763"/>
      <c r="CP19" s="763"/>
      <c r="CQ19" s="763"/>
      <c r="CR19" s="763"/>
      <c r="CS19" s="763"/>
      <c r="CT19" s="763"/>
      <c r="CU19" s="763"/>
      <c r="CV19" s="763"/>
      <c r="CW19" s="763"/>
      <c r="CX19" s="764"/>
      <c r="CY19" s="763"/>
      <c r="CZ19" s="763"/>
      <c r="DA19" s="763"/>
      <c r="DB19" s="763"/>
      <c r="DC19" s="763"/>
      <c r="DD19" s="763"/>
      <c r="DE19" s="763"/>
      <c r="DF19" s="763"/>
      <c r="DG19" s="763"/>
      <c r="DH19" s="763"/>
      <c r="DI19" s="763"/>
      <c r="DJ19" s="763"/>
      <c r="DK19" s="763"/>
      <c r="DL19" s="768" t="s">
        <v>43</v>
      </c>
      <c r="DM19" s="769"/>
      <c r="DN19" s="769"/>
      <c r="DO19" s="769"/>
      <c r="DP19" s="769"/>
      <c r="DQ19" s="769"/>
      <c r="DR19" s="769"/>
      <c r="DS19" s="769"/>
      <c r="DT19" s="769"/>
      <c r="DU19" s="769"/>
      <c r="DV19" s="769"/>
      <c r="DW19" s="769" t="s">
        <v>36</v>
      </c>
      <c r="DX19" s="769"/>
      <c r="DY19" s="769"/>
      <c r="DZ19" s="769"/>
      <c r="EA19" s="769"/>
      <c r="EB19" s="769"/>
      <c r="EC19" s="769"/>
      <c r="ED19" s="769"/>
      <c r="EE19" s="769"/>
      <c r="EF19" s="769"/>
      <c r="EG19" s="769"/>
      <c r="EH19" s="769"/>
      <c r="EI19" s="769"/>
      <c r="EJ19" s="769"/>
      <c r="EK19" s="769"/>
      <c r="EL19" s="769"/>
      <c r="EM19" s="769"/>
      <c r="EN19" s="769"/>
      <c r="EO19" s="769"/>
      <c r="EP19" s="769" t="s">
        <v>42</v>
      </c>
      <c r="EQ19" s="769"/>
      <c r="ER19" s="769"/>
      <c r="ES19" s="769"/>
      <c r="ET19" s="769"/>
      <c r="EU19" s="769"/>
      <c r="EV19" s="769"/>
      <c r="EW19" s="769"/>
      <c r="EX19" s="769"/>
      <c r="EY19" s="743" t="s">
        <v>14</v>
      </c>
      <c r="EZ19" s="743"/>
      <c r="FA19" s="743"/>
      <c r="FB19" s="743"/>
      <c r="FC19" s="744"/>
      <c r="FD19" s="770" t="s">
        <v>15</v>
      </c>
      <c r="FE19" s="743"/>
      <c r="FF19" s="743"/>
      <c r="FG19" s="743"/>
      <c r="FH19" s="743"/>
      <c r="FI19" s="743"/>
      <c r="FJ19" s="743"/>
      <c r="FK19" s="743" t="s">
        <v>16</v>
      </c>
      <c r="FL19" s="743"/>
      <c r="FM19" s="743"/>
      <c r="FN19" s="743"/>
      <c r="FO19" s="743"/>
      <c r="FP19" s="743"/>
      <c r="FQ19" s="744"/>
      <c r="FW19" s="105"/>
    </row>
    <row r="20" spans="1:187" ht="27.75" customHeight="1" x14ac:dyDescent="0.15">
      <c r="A20" s="39"/>
      <c r="B20" s="39"/>
      <c r="C20" s="745" t="str">
        <f>IF(入力画面!E15="","",入力画面!E15)</f>
        <v/>
      </c>
      <c r="D20" s="746"/>
      <c r="E20" s="746"/>
      <c r="F20" s="746"/>
      <c r="G20" s="747"/>
      <c r="H20" s="748" t="str">
        <f>IF(入力画面!F15="","",入力画面!F15)</f>
        <v/>
      </c>
      <c r="I20" s="746"/>
      <c r="J20" s="746"/>
      <c r="K20" s="746"/>
      <c r="L20" s="749"/>
      <c r="M20" s="153"/>
      <c r="N20" s="750" t="str">
        <f>IF(入力画面!G15="","",入力画面!G15)</f>
        <v/>
      </c>
      <c r="O20" s="750"/>
      <c r="P20" s="750"/>
      <c r="Q20" s="750"/>
      <c r="R20" s="750"/>
      <c r="S20" s="750"/>
      <c r="T20" s="750"/>
      <c r="U20" s="750"/>
      <c r="V20" s="750"/>
      <c r="W20" s="750"/>
      <c r="X20" s="750"/>
      <c r="Y20" s="750"/>
      <c r="Z20" s="750"/>
      <c r="AA20" s="750"/>
      <c r="AB20" s="750"/>
      <c r="AC20" s="750"/>
      <c r="AD20" s="750"/>
      <c r="AE20" s="750"/>
      <c r="AF20" s="750"/>
      <c r="AG20" s="750"/>
      <c r="AH20" s="750"/>
      <c r="AI20" s="750"/>
      <c r="AJ20" s="750"/>
      <c r="AK20" s="750"/>
      <c r="AL20" s="750"/>
      <c r="AM20" s="750"/>
      <c r="AN20" s="750"/>
      <c r="AO20" s="750"/>
      <c r="AP20" s="750"/>
      <c r="AQ20" s="750"/>
      <c r="AR20" s="750"/>
      <c r="AS20" s="750"/>
      <c r="AT20" s="750"/>
      <c r="AU20" s="750"/>
      <c r="AV20" s="750"/>
      <c r="AW20" s="750"/>
      <c r="AX20" s="154"/>
      <c r="AY20" s="751" t="str">
        <f>IF(入力画面!D15=2,"※",IF(入力画面!D15=3,"非",""))</f>
        <v/>
      </c>
      <c r="AZ20" s="752"/>
      <c r="BA20" s="752"/>
      <c r="BB20" s="753" t="str">
        <f>IF(入力画面!M15="","",入力画面!M15)</f>
        <v/>
      </c>
      <c r="BC20" s="754"/>
      <c r="BD20" s="754"/>
      <c r="BE20" s="754"/>
      <c r="BF20" s="754"/>
      <c r="BG20" s="754"/>
      <c r="BH20" s="754"/>
      <c r="BI20" s="754"/>
      <c r="BJ20" s="754"/>
      <c r="BK20" s="754"/>
      <c r="BL20" s="754"/>
      <c r="BM20" s="754"/>
      <c r="BN20" s="755"/>
      <c r="BO20" s="756" t="str">
        <f>IF(入力画面!O15="","",入力画面!O15)</f>
        <v/>
      </c>
      <c r="BP20" s="756"/>
      <c r="BQ20" s="756"/>
      <c r="BR20" s="756"/>
      <c r="BS20" s="757" t="str">
        <f>IF(入力画面!P15="","",入力画面!P15)</f>
        <v/>
      </c>
      <c r="BT20" s="758"/>
      <c r="BU20" s="758"/>
      <c r="BV20" s="758"/>
      <c r="BW20" s="758"/>
      <c r="BX20" s="758"/>
      <c r="BY20" s="758"/>
      <c r="BZ20" s="758"/>
      <c r="CA20" s="758"/>
      <c r="CB20" s="758"/>
      <c r="CC20" s="758"/>
      <c r="CD20" s="758"/>
      <c r="CE20" s="758"/>
      <c r="CF20" s="758"/>
      <c r="CG20" s="758"/>
      <c r="CH20" s="737" t="str">
        <f>IF(入力画面!U15="","",入力画面!U15)</f>
        <v/>
      </c>
      <c r="CI20" s="738"/>
      <c r="CJ20" s="738"/>
      <c r="CK20" s="738"/>
      <c r="CL20" s="738"/>
      <c r="CM20" s="738"/>
      <c r="CN20" s="738"/>
      <c r="CO20" s="738"/>
      <c r="CP20" s="738"/>
      <c r="CQ20" s="738"/>
      <c r="CR20" s="738"/>
      <c r="CS20" s="738"/>
      <c r="CT20" s="738"/>
      <c r="CU20" s="738"/>
      <c r="CV20" s="738"/>
      <c r="CW20" s="738"/>
      <c r="CX20" s="739"/>
      <c r="CY20" s="740" t="str">
        <f>IF(入力画面!S15="","",入力画面!S15)</f>
        <v/>
      </c>
      <c r="CZ20" s="740"/>
      <c r="DA20" s="740"/>
      <c r="DB20" s="740"/>
      <c r="DC20" s="740"/>
      <c r="DD20" s="740"/>
      <c r="DE20" s="740"/>
      <c r="DF20" s="740"/>
      <c r="DG20" s="740"/>
      <c r="DH20" s="740"/>
      <c r="DI20" s="740"/>
      <c r="DJ20" s="740"/>
      <c r="DK20" s="740"/>
      <c r="DL20" s="741"/>
      <c r="DM20" s="742"/>
      <c r="DN20" s="742"/>
      <c r="DO20" s="742"/>
      <c r="DP20" s="742"/>
      <c r="DQ20" s="742"/>
      <c r="DR20" s="742"/>
      <c r="DS20" s="742"/>
      <c r="DT20" s="742"/>
      <c r="DU20" s="742"/>
      <c r="DV20" s="742"/>
      <c r="DW20" s="774"/>
      <c r="DX20" s="775"/>
      <c r="DY20" s="775"/>
      <c r="DZ20" s="775"/>
      <c r="EA20" s="775"/>
      <c r="EB20" s="775"/>
      <c r="EC20" s="775"/>
      <c r="ED20" s="775"/>
      <c r="EE20" s="775"/>
      <c r="EF20" s="775"/>
      <c r="EG20" s="775"/>
      <c r="EH20" s="775"/>
      <c r="EI20" s="775"/>
      <c r="EJ20" s="775"/>
      <c r="EK20" s="775"/>
      <c r="EL20" s="775"/>
      <c r="EM20" s="775"/>
      <c r="EN20" s="775"/>
      <c r="EO20" s="776"/>
      <c r="EP20" s="777"/>
      <c r="EQ20" s="778"/>
      <c r="ER20" s="778"/>
      <c r="ES20" s="778"/>
      <c r="ET20" s="778"/>
      <c r="EU20" s="778"/>
      <c r="EV20" s="778"/>
      <c r="EW20" s="778"/>
      <c r="EX20" s="779"/>
      <c r="EY20" s="778"/>
      <c r="EZ20" s="778"/>
      <c r="FA20" s="778"/>
      <c r="FB20" s="778"/>
      <c r="FC20" s="780"/>
      <c r="FD20" s="771"/>
      <c r="FE20" s="772"/>
      <c r="FF20" s="772"/>
      <c r="FG20" s="772"/>
      <c r="FH20" s="772"/>
      <c r="FI20" s="772"/>
      <c r="FJ20" s="772"/>
      <c r="FK20" s="772"/>
      <c r="FL20" s="772"/>
      <c r="FM20" s="772"/>
      <c r="FN20" s="772"/>
      <c r="FO20" s="772"/>
      <c r="FP20" s="772"/>
      <c r="FQ20" s="773"/>
    </row>
    <row r="21" spans="1:187" ht="27.75" customHeight="1" x14ac:dyDescent="0.15">
      <c r="A21" s="39"/>
      <c r="B21" s="39"/>
      <c r="C21" s="726" t="str">
        <f>IF(入力画面!E16="","",入力画面!E16)</f>
        <v/>
      </c>
      <c r="D21" s="727"/>
      <c r="E21" s="727"/>
      <c r="F21" s="727"/>
      <c r="G21" s="728"/>
      <c r="H21" s="729" t="str">
        <f>IF(入力画面!F16="","",入力画面!F16)</f>
        <v/>
      </c>
      <c r="I21" s="727"/>
      <c r="J21" s="727"/>
      <c r="K21" s="727"/>
      <c r="L21" s="730"/>
      <c r="M21" s="131"/>
      <c r="N21" s="731" t="str">
        <f>IF(入力画面!G16="","",入力画面!G16)</f>
        <v/>
      </c>
      <c r="O21" s="731"/>
      <c r="P21" s="731"/>
      <c r="Q21" s="731"/>
      <c r="R21" s="731"/>
      <c r="S21" s="731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731"/>
      <c r="AN21" s="731"/>
      <c r="AO21" s="731"/>
      <c r="AP21" s="731"/>
      <c r="AQ21" s="731"/>
      <c r="AR21" s="731"/>
      <c r="AS21" s="731"/>
      <c r="AT21" s="731"/>
      <c r="AU21" s="731"/>
      <c r="AV21" s="731"/>
      <c r="AW21" s="731"/>
      <c r="AX21" s="79"/>
      <c r="AY21" s="732" t="str">
        <f>IF(入力画面!D16=2,"※",IF(入力画面!D16=3,"非",""))</f>
        <v/>
      </c>
      <c r="AZ21" s="733"/>
      <c r="BA21" s="733"/>
      <c r="BB21" s="734" t="str">
        <f>IF(入力画面!M16="","",入力画面!M16)</f>
        <v/>
      </c>
      <c r="BC21" s="735"/>
      <c r="BD21" s="735"/>
      <c r="BE21" s="735"/>
      <c r="BF21" s="735"/>
      <c r="BG21" s="735"/>
      <c r="BH21" s="735"/>
      <c r="BI21" s="735"/>
      <c r="BJ21" s="735"/>
      <c r="BK21" s="735"/>
      <c r="BL21" s="735"/>
      <c r="BM21" s="735"/>
      <c r="BN21" s="736"/>
      <c r="BO21" s="711" t="str">
        <f>IF(入力画面!O16="","",入力画面!O16)</f>
        <v/>
      </c>
      <c r="BP21" s="711"/>
      <c r="BQ21" s="711"/>
      <c r="BR21" s="711"/>
      <c r="BS21" s="712" t="str">
        <f>IF(入力画面!P16="","",入力画面!P16)</f>
        <v/>
      </c>
      <c r="BT21" s="713"/>
      <c r="BU21" s="713"/>
      <c r="BV21" s="713"/>
      <c r="BW21" s="713"/>
      <c r="BX21" s="713"/>
      <c r="BY21" s="713"/>
      <c r="BZ21" s="713"/>
      <c r="CA21" s="713"/>
      <c r="CB21" s="713"/>
      <c r="CC21" s="713"/>
      <c r="CD21" s="713"/>
      <c r="CE21" s="713"/>
      <c r="CF21" s="713"/>
      <c r="CG21" s="713"/>
      <c r="CH21" s="714" t="str">
        <f>IF(入力画面!U16="","",入力画面!U16)</f>
        <v/>
      </c>
      <c r="CI21" s="715"/>
      <c r="CJ21" s="715"/>
      <c r="CK21" s="715"/>
      <c r="CL21" s="715"/>
      <c r="CM21" s="715"/>
      <c r="CN21" s="715"/>
      <c r="CO21" s="715"/>
      <c r="CP21" s="715"/>
      <c r="CQ21" s="715"/>
      <c r="CR21" s="715"/>
      <c r="CS21" s="715"/>
      <c r="CT21" s="715"/>
      <c r="CU21" s="715"/>
      <c r="CV21" s="715"/>
      <c r="CW21" s="715"/>
      <c r="CX21" s="716"/>
      <c r="CY21" s="717" t="str">
        <f>IF(入力画面!S16="","",入力画面!S16)</f>
        <v/>
      </c>
      <c r="CZ21" s="717"/>
      <c r="DA21" s="717"/>
      <c r="DB21" s="717"/>
      <c r="DC21" s="717"/>
      <c r="DD21" s="717"/>
      <c r="DE21" s="717"/>
      <c r="DF21" s="717"/>
      <c r="DG21" s="717"/>
      <c r="DH21" s="717"/>
      <c r="DI21" s="717"/>
      <c r="DJ21" s="717"/>
      <c r="DK21" s="717"/>
      <c r="DL21" s="718"/>
      <c r="DM21" s="719"/>
      <c r="DN21" s="719"/>
      <c r="DO21" s="719"/>
      <c r="DP21" s="719"/>
      <c r="DQ21" s="719"/>
      <c r="DR21" s="719"/>
      <c r="DS21" s="719"/>
      <c r="DT21" s="719"/>
      <c r="DU21" s="719"/>
      <c r="DV21" s="719"/>
      <c r="DW21" s="678"/>
      <c r="DX21" s="679"/>
      <c r="DY21" s="679"/>
      <c r="DZ21" s="679"/>
      <c r="EA21" s="679"/>
      <c r="EB21" s="679"/>
      <c r="EC21" s="679"/>
      <c r="ED21" s="679"/>
      <c r="EE21" s="679"/>
      <c r="EF21" s="679"/>
      <c r="EG21" s="679"/>
      <c r="EH21" s="679"/>
      <c r="EI21" s="679"/>
      <c r="EJ21" s="679"/>
      <c r="EK21" s="679"/>
      <c r="EL21" s="679"/>
      <c r="EM21" s="679"/>
      <c r="EN21" s="679"/>
      <c r="EO21" s="680"/>
      <c r="EP21" s="660"/>
      <c r="EQ21" s="661"/>
      <c r="ER21" s="661"/>
      <c r="ES21" s="661"/>
      <c r="ET21" s="661"/>
      <c r="EU21" s="661"/>
      <c r="EV21" s="661"/>
      <c r="EW21" s="661"/>
      <c r="EX21" s="662"/>
      <c r="EY21" s="661"/>
      <c r="EZ21" s="661"/>
      <c r="FA21" s="661"/>
      <c r="FB21" s="661"/>
      <c r="FC21" s="725"/>
      <c r="FD21" s="567"/>
      <c r="FE21" s="548"/>
      <c r="FF21" s="548"/>
      <c r="FG21" s="548"/>
      <c r="FH21" s="548"/>
      <c r="FI21" s="548"/>
      <c r="FJ21" s="548"/>
      <c r="FK21" s="548"/>
      <c r="FL21" s="548"/>
      <c r="FM21" s="548"/>
      <c r="FN21" s="548"/>
      <c r="FO21" s="548"/>
      <c r="FP21" s="548"/>
      <c r="FQ21" s="550"/>
    </row>
    <row r="22" spans="1:187" ht="27.75" customHeight="1" x14ac:dyDescent="0.15">
      <c r="A22" s="39"/>
      <c r="B22" s="39"/>
      <c r="C22" s="726" t="str">
        <f>IF(入力画面!E17="","",入力画面!E17)</f>
        <v/>
      </c>
      <c r="D22" s="727"/>
      <c r="E22" s="727"/>
      <c r="F22" s="727"/>
      <c r="G22" s="728"/>
      <c r="H22" s="729" t="str">
        <f>IF(入力画面!F17="","",入力画面!F17)</f>
        <v/>
      </c>
      <c r="I22" s="727"/>
      <c r="J22" s="727"/>
      <c r="K22" s="727"/>
      <c r="L22" s="730"/>
      <c r="M22" s="131"/>
      <c r="N22" s="731" t="str">
        <f>IF(入力画面!G17="","",入力画面!G17)</f>
        <v/>
      </c>
      <c r="O22" s="731"/>
      <c r="P22" s="731"/>
      <c r="Q22" s="731"/>
      <c r="R22" s="731"/>
      <c r="S22" s="731"/>
      <c r="T22" s="731"/>
      <c r="U22" s="731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31"/>
      <c r="AJ22" s="731"/>
      <c r="AK22" s="731"/>
      <c r="AL22" s="731"/>
      <c r="AM22" s="731"/>
      <c r="AN22" s="731"/>
      <c r="AO22" s="731"/>
      <c r="AP22" s="731"/>
      <c r="AQ22" s="731"/>
      <c r="AR22" s="731"/>
      <c r="AS22" s="731"/>
      <c r="AT22" s="731"/>
      <c r="AU22" s="731"/>
      <c r="AV22" s="731"/>
      <c r="AW22" s="731"/>
      <c r="AX22" s="79"/>
      <c r="AY22" s="732" t="str">
        <f>IF(入力画面!D17=2,"※",IF(入力画面!D17=3,"非",""))</f>
        <v/>
      </c>
      <c r="AZ22" s="733"/>
      <c r="BA22" s="733"/>
      <c r="BB22" s="734" t="str">
        <f>IF(入力画面!M17="","",入力画面!M17)</f>
        <v/>
      </c>
      <c r="BC22" s="735"/>
      <c r="BD22" s="735"/>
      <c r="BE22" s="735"/>
      <c r="BF22" s="735"/>
      <c r="BG22" s="735"/>
      <c r="BH22" s="735"/>
      <c r="BI22" s="735"/>
      <c r="BJ22" s="735"/>
      <c r="BK22" s="735"/>
      <c r="BL22" s="735"/>
      <c r="BM22" s="735"/>
      <c r="BN22" s="736"/>
      <c r="BO22" s="711" t="str">
        <f>IF(入力画面!O17="","",入力画面!O17)</f>
        <v/>
      </c>
      <c r="BP22" s="711"/>
      <c r="BQ22" s="711"/>
      <c r="BR22" s="711"/>
      <c r="BS22" s="712" t="str">
        <f>IF(入力画面!P17="","",入力画面!P17)</f>
        <v/>
      </c>
      <c r="BT22" s="713"/>
      <c r="BU22" s="713"/>
      <c r="BV22" s="713"/>
      <c r="BW22" s="713"/>
      <c r="BX22" s="713"/>
      <c r="BY22" s="713"/>
      <c r="BZ22" s="713"/>
      <c r="CA22" s="713"/>
      <c r="CB22" s="713"/>
      <c r="CC22" s="713"/>
      <c r="CD22" s="713"/>
      <c r="CE22" s="713"/>
      <c r="CF22" s="713"/>
      <c r="CG22" s="713"/>
      <c r="CH22" s="714" t="str">
        <f>IF(入力画面!U17="","",入力画面!U17)</f>
        <v/>
      </c>
      <c r="CI22" s="715"/>
      <c r="CJ22" s="715"/>
      <c r="CK22" s="715"/>
      <c r="CL22" s="715"/>
      <c r="CM22" s="715"/>
      <c r="CN22" s="715"/>
      <c r="CO22" s="715"/>
      <c r="CP22" s="715"/>
      <c r="CQ22" s="715"/>
      <c r="CR22" s="715"/>
      <c r="CS22" s="715"/>
      <c r="CT22" s="715"/>
      <c r="CU22" s="715"/>
      <c r="CV22" s="715"/>
      <c r="CW22" s="715"/>
      <c r="CX22" s="716"/>
      <c r="CY22" s="717" t="str">
        <f>IF(入力画面!S17="","",入力画面!S17)</f>
        <v/>
      </c>
      <c r="CZ22" s="717"/>
      <c r="DA22" s="717"/>
      <c r="DB22" s="717"/>
      <c r="DC22" s="717"/>
      <c r="DD22" s="717"/>
      <c r="DE22" s="717"/>
      <c r="DF22" s="717"/>
      <c r="DG22" s="717"/>
      <c r="DH22" s="717"/>
      <c r="DI22" s="717"/>
      <c r="DJ22" s="717"/>
      <c r="DK22" s="717"/>
      <c r="DL22" s="718"/>
      <c r="DM22" s="719"/>
      <c r="DN22" s="719"/>
      <c r="DO22" s="719"/>
      <c r="DP22" s="719"/>
      <c r="DQ22" s="719"/>
      <c r="DR22" s="719"/>
      <c r="DS22" s="719"/>
      <c r="DT22" s="719"/>
      <c r="DU22" s="719"/>
      <c r="DV22" s="719"/>
      <c r="DW22" s="678"/>
      <c r="DX22" s="679"/>
      <c r="DY22" s="679"/>
      <c r="DZ22" s="679"/>
      <c r="EA22" s="679"/>
      <c r="EB22" s="679"/>
      <c r="EC22" s="679"/>
      <c r="ED22" s="679"/>
      <c r="EE22" s="679"/>
      <c r="EF22" s="679"/>
      <c r="EG22" s="679"/>
      <c r="EH22" s="679"/>
      <c r="EI22" s="679"/>
      <c r="EJ22" s="679"/>
      <c r="EK22" s="679"/>
      <c r="EL22" s="679"/>
      <c r="EM22" s="679"/>
      <c r="EN22" s="679"/>
      <c r="EO22" s="680"/>
      <c r="EP22" s="660"/>
      <c r="EQ22" s="661"/>
      <c r="ER22" s="661"/>
      <c r="ES22" s="661"/>
      <c r="ET22" s="661"/>
      <c r="EU22" s="661"/>
      <c r="EV22" s="661"/>
      <c r="EW22" s="661"/>
      <c r="EX22" s="662"/>
      <c r="EY22" s="661"/>
      <c r="EZ22" s="661"/>
      <c r="FA22" s="661"/>
      <c r="FB22" s="661"/>
      <c r="FC22" s="725"/>
      <c r="FD22" s="567"/>
      <c r="FE22" s="548"/>
      <c r="FF22" s="548"/>
      <c r="FG22" s="548"/>
      <c r="FH22" s="548"/>
      <c r="FI22" s="548"/>
      <c r="FJ22" s="548"/>
      <c r="FK22" s="548"/>
      <c r="FL22" s="548"/>
      <c r="FM22" s="548"/>
      <c r="FN22" s="548"/>
      <c r="FO22" s="548"/>
      <c r="FP22" s="548"/>
      <c r="FQ22" s="550"/>
    </row>
    <row r="23" spans="1:187" ht="27.75" customHeight="1" x14ac:dyDescent="0.15">
      <c r="A23" s="39"/>
      <c r="B23" s="39"/>
      <c r="C23" s="726" t="str">
        <f>IF(入力画面!E18="","",入力画面!E18)</f>
        <v/>
      </c>
      <c r="D23" s="727"/>
      <c r="E23" s="727"/>
      <c r="F23" s="727"/>
      <c r="G23" s="728"/>
      <c r="H23" s="729" t="str">
        <f>IF(入力画面!F18="","",入力画面!F18)</f>
        <v/>
      </c>
      <c r="I23" s="727"/>
      <c r="J23" s="727"/>
      <c r="K23" s="727"/>
      <c r="L23" s="730"/>
      <c r="M23" s="131"/>
      <c r="N23" s="731" t="str">
        <f>IF(入力画面!G18="","",入力画面!G18)</f>
        <v/>
      </c>
      <c r="O23" s="731"/>
      <c r="P23" s="731"/>
      <c r="Q23" s="731"/>
      <c r="R23" s="731"/>
      <c r="S23" s="731"/>
      <c r="T23" s="731"/>
      <c r="U23" s="731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31"/>
      <c r="AJ23" s="731"/>
      <c r="AK23" s="731"/>
      <c r="AL23" s="731"/>
      <c r="AM23" s="731"/>
      <c r="AN23" s="731"/>
      <c r="AO23" s="731"/>
      <c r="AP23" s="731"/>
      <c r="AQ23" s="731"/>
      <c r="AR23" s="731"/>
      <c r="AS23" s="731"/>
      <c r="AT23" s="731"/>
      <c r="AU23" s="731"/>
      <c r="AV23" s="731"/>
      <c r="AW23" s="731"/>
      <c r="AX23" s="79"/>
      <c r="AY23" s="732" t="str">
        <f>IF(入力画面!D18=2,"※",IF(入力画面!D18=3,"非",""))</f>
        <v/>
      </c>
      <c r="AZ23" s="733"/>
      <c r="BA23" s="733"/>
      <c r="BB23" s="734" t="str">
        <f>IF(入力画面!M18="","",入力画面!M18)</f>
        <v/>
      </c>
      <c r="BC23" s="735"/>
      <c r="BD23" s="735"/>
      <c r="BE23" s="735"/>
      <c r="BF23" s="735"/>
      <c r="BG23" s="735"/>
      <c r="BH23" s="735"/>
      <c r="BI23" s="735"/>
      <c r="BJ23" s="735"/>
      <c r="BK23" s="735"/>
      <c r="BL23" s="735"/>
      <c r="BM23" s="735"/>
      <c r="BN23" s="736"/>
      <c r="BO23" s="711" t="str">
        <f>IF(入力画面!O18="","",入力画面!O18)</f>
        <v/>
      </c>
      <c r="BP23" s="711"/>
      <c r="BQ23" s="711"/>
      <c r="BR23" s="711"/>
      <c r="BS23" s="712" t="str">
        <f>IF(入力画面!P18="","",入力画面!P18)</f>
        <v/>
      </c>
      <c r="BT23" s="713"/>
      <c r="BU23" s="713"/>
      <c r="BV23" s="713"/>
      <c r="BW23" s="713"/>
      <c r="BX23" s="713"/>
      <c r="BY23" s="713"/>
      <c r="BZ23" s="713"/>
      <c r="CA23" s="713"/>
      <c r="CB23" s="713"/>
      <c r="CC23" s="713"/>
      <c r="CD23" s="713"/>
      <c r="CE23" s="713"/>
      <c r="CF23" s="713"/>
      <c r="CG23" s="713"/>
      <c r="CH23" s="714" t="str">
        <f>IF(入力画面!U18="","",入力画面!U18)</f>
        <v/>
      </c>
      <c r="CI23" s="715"/>
      <c r="CJ23" s="715"/>
      <c r="CK23" s="715"/>
      <c r="CL23" s="715"/>
      <c r="CM23" s="715"/>
      <c r="CN23" s="715"/>
      <c r="CO23" s="715"/>
      <c r="CP23" s="715"/>
      <c r="CQ23" s="715"/>
      <c r="CR23" s="715"/>
      <c r="CS23" s="715"/>
      <c r="CT23" s="715"/>
      <c r="CU23" s="715"/>
      <c r="CV23" s="715"/>
      <c r="CW23" s="715"/>
      <c r="CX23" s="716"/>
      <c r="CY23" s="717" t="str">
        <f>IF(入力画面!S18="","",入力画面!S18)</f>
        <v/>
      </c>
      <c r="CZ23" s="717"/>
      <c r="DA23" s="717"/>
      <c r="DB23" s="717"/>
      <c r="DC23" s="717"/>
      <c r="DD23" s="717"/>
      <c r="DE23" s="717"/>
      <c r="DF23" s="717"/>
      <c r="DG23" s="717"/>
      <c r="DH23" s="717"/>
      <c r="DI23" s="717"/>
      <c r="DJ23" s="717"/>
      <c r="DK23" s="717"/>
      <c r="DL23" s="718"/>
      <c r="DM23" s="719"/>
      <c r="DN23" s="719"/>
      <c r="DO23" s="719"/>
      <c r="DP23" s="719"/>
      <c r="DQ23" s="719"/>
      <c r="DR23" s="719"/>
      <c r="DS23" s="719"/>
      <c r="DT23" s="719"/>
      <c r="DU23" s="719"/>
      <c r="DV23" s="719"/>
      <c r="DW23" s="678"/>
      <c r="DX23" s="679"/>
      <c r="DY23" s="679"/>
      <c r="DZ23" s="679"/>
      <c r="EA23" s="679"/>
      <c r="EB23" s="679"/>
      <c r="EC23" s="679"/>
      <c r="ED23" s="679"/>
      <c r="EE23" s="679"/>
      <c r="EF23" s="679"/>
      <c r="EG23" s="679"/>
      <c r="EH23" s="679"/>
      <c r="EI23" s="679"/>
      <c r="EJ23" s="679"/>
      <c r="EK23" s="679"/>
      <c r="EL23" s="679"/>
      <c r="EM23" s="679"/>
      <c r="EN23" s="679"/>
      <c r="EO23" s="680"/>
      <c r="EP23" s="660"/>
      <c r="EQ23" s="661"/>
      <c r="ER23" s="661"/>
      <c r="ES23" s="661"/>
      <c r="ET23" s="661"/>
      <c r="EU23" s="661"/>
      <c r="EV23" s="661"/>
      <c r="EW23" s="661"/>
      <c r="EX23" s="662"/>
      <c r="EY23" s="661"/>
      <c r="EZ23" s="661"/>
      <c r="FA23" s="661"/>
      <c r="FB23" s="661"/>
      <c r="FC23" s="725"/>
      <c r="FD23" s="567"/>
      <c r="FE23" s="548"/>
      <c r="FF23" s="548"/>
      <c r="FG23" s="548"/>
      <c r="FH23" s="548"/>
      <c r="FI23" s="548"/>
      <c r="FJ23" s="548"/>
      <c r="FK23" s="548"/>
      <c r="FL23" s="548"/>
      <c r="FM23" s="548"/>
      <c r="FN23" s="548"/>
      <c r="FO23" s="548"/>
      <c r="FP23" s="548"/>
      <c r="FQ23" s="550"/>
    </row>
    <row r="24" spans="1:187" ht="27.75" customHeight="1" x14ac:dyDescent="0.15">
      <c r="A24" s="39"/>
      <c r="B24" s="39"/>
      <c r="C24" s="726" t="str">
        <f>IF(入力画面!E19="","",入力画面!E19)</f>
        <v/>
      </c>
      <c r="D24" s="727"/>
      <c r="E24" s="727"/>
      <c r="F24" s="727"/>
      <c r="G24" s="728"/>
      <c r="H24" s="729" t="str">
        <f>IF(入力画面!F19="","",入力画面!F19)</f>
        <v/>
      </c>
      <c r="I24" s="727"/>
      <c r="J24" s="727"/>
      <c r="K24" s="727"/>
      <c r="L24" s="730"/>
      <c r="M24" s="131"/>
      <c r="N24" s="731" t="str">
        <f>IF(入力画面!G19="","",入力画面!G19)</f>
        <v/>
      </c>
      <c r="O24" s="731"/>
      <c r="P24" s="731"/>
      <c r="Q24" s="731"/>
      <c r="R24" s="731"/>
      <c r="S24" s="731"/>
      <c r="T24" s="731"/>
      <c r="U24" s="731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31"/>
      <c r="AJ24" s="731"/>
      <c r="AK24" s="731"/>
      <c r="AL24" s="731"/>
      <c r="AM24" s="731"/>
      <c r="AN24" s="731"/>
      <c r="AO24" s="731"/>
      <c r="AP24" s="731"/>
      <c r="AQ24" s="731"/>
      <c r="AR24" s="731"/>
      <c r="AS24" s="731"/>
      <c r="AT24" s="731"/>
      <c r="AU24" s="731"/>
      <c r="AV24" s="731"/>
      <c r="AW24" s="731"/>
      <c r="AX24" s="79"/>
      <c r="AY24" s="732" t="str">
        <f>IF(入力画面!D19=2,"※",IF(入力画面!D19=3,"非",""))</f>
        <v/>
      </c>
      <c r="AZ24" s="733"/>
      <c r="BA24" s="733"/>
      <c r="BB24" s="734" t="str">
        <f>IF(入力画面!M19="","",入力画面!M19)</f>
        <v/>
      </c>
      <c r="BC24" s="735"/>
      <c r="BD24" s="735"/>
      <c r="BE24" s="735"/>
      <c r="BF24" s="735"/>
      <c r="BG24" s="735"/>
      <c r="BH24" s="735"/>
      <c r="BI24" s="735"/>
      <c r="BJ24" s="735"/>
      <c r="BK24" s="735"/>
      <c r="BL24" s="735"/>
      <c r="BM24" s="735"/>
      <c r="BN24" s="736"/>
      <c r="BO24" s="711" t="str">
        <f>IF(入力画面!O19="","",入力画面!O19)</f>
        <v/>
      </c>
      <c r="BP24" s="711"/>
      <c r="BQ24" s="711"/>
      <c r="BR24" s="711"/>
      <c r="BS24" s="712" t="str">
        <f>IF(入力画面!P19="","",入力画面!P19)</f>
        <v/>
      </c>
      <c r="BT24" s="713"/>
      <c r="BU24" s="713"/>
      <c r="BV24" s="713"/>
      <c r="BW24" s="713"/>
      <c r="BX24" s="713"/>
      <c r="BY24" s="713"/>
      <c r="BZ24" s="713"/>
      <c r="CA24" s="713"/>
      <c r="CB24" s="713"/>
      <c r="CC24" s="713"/>
      <c r="CD24" s="713"/>
      <c r="CE24" s="713"/>
      <c r="CF24" s="713"/>
      <c r="CG24" s="713"/>
      <c r="CH24" s="714" t="str">
        <f>IF(入力画面!U19="","",入力画面!U19)</f>
        <v/>
      </c>
      <c r="CI24" s="715"/>
      <c r="CJ24" s="715"/>
      <c r="CK24" s="715"/>
      <c r="CL24" s="715"/>
      <c r="CM24" s="715"/>
      <c r="CN24" s="715"/>
      <c r="CO24" s="715"/>
      <c r="CP24" s="715"/>
      <c r="CQ24" s="715"/>
      <c r="CR24" s="715"/>
      <c r="CS24" s="715"/>
      <c r="CT24" s="715"/>
      <c r="CU24" s="715"/>
      <c r="CV24" s="715"/>
      <c r="CW24" s="715"/>
      <c r="CX24" s="716"/>
      <c r="CY24" s="717" t="str">
        <f>IF(入力画面!S19="","",入力画面!S19)</f>
        <v/>
      </c>
      <c r="CZ24" s="717"/>
      <c r="DA24" s="717"/>
      <c r="DB24" s="717"/>
      <c r="DC24" s="717"/>
      <c r="DD24" s="717"/>
      <c r="DE24" s="717"/>
      <c r="DF24" s="717"/>
      <c r="DG24" s="717"/>
      <c r="DH24" s="717"/>
      <c r="DI24" s="717"/>
      <c r="DJ24" s="717"/>
      <c r="DK24" s="717"/>
      <c r="DL24" s="718"/>
      <c r="DM24" s="719"/>
      <c r="DN24" s="719"/>
      <c r="DO24" s="719"/>
      <c r="DP24" s="719"/>
      <c r="DQ24" s="719"/>
      <c r="DR24" s="719"/>
      <c r="DS24" s="719"/>
      <c r="DT24" s="719"/>
      <c r="DU24" s="719"/>
      <c r="DV24" s="719"/>
      <c r="DW24" s="678"/>
      <c r="DX24" s="679"/>
      <c r="DY24" s="679"/>
      <c r="DZ24" s="679"/>
      <c r="EA24" s="679"/>
      <c r="EB24" s="679"/>
      <c r="EC24" s="679"/>
      <c r="ED24" s="679"/>
      <c r="EE24" s="679"/>
      <c r="EF24" s="679"/>
      <c r="EG24" s="679"/>
      <c r="EH24" s="679"/>
      <c r="EI24" s="679"/>
      <c r="EJ24" s="679"/>
      <c r="EK24" s="679"/>
      <c r="EL24" s="679"/>
      <c r="EM24" s="679"/>
      <c r="EN24" s="679"/>
      <c r="EO24" s="680"/>
      <c r="EP24" s="660"/>
      <c r="EQ24" s="661"/>
      <c r="ER24" s="661"/>
      <c r="ES24" s="661"/>
      <c r="ET24" s="661"/>
      <c r="EU24" s="661"/>
      <c r="EV24" s="661"/>
      <c r="EW24" s="661"/>
      <c r="EX24" s="662"/>
      <c r="EY24" s="661"/>
      <c r="EZ24" s="661"/>
      <c r="FA24" s="661"/>
      <c r="FB24" s="661"/>
      <c r="FC24" s="725"/>
      <c r="FD24" s="567"/>
      <c r="FE24" s="548"/>
      <c r="FF24" s="548"/>
      <c r="FG24" s="548"/>
      <c r="FH24" s="548"/>
      <c r="FI24" s="548"/>
      <c r="FJ24" s="548"/>
      <c r="FK24" s="548"/>
      <c r="FL24" s="548"/>
      <c r="FM24" s="548"/>
      <c r="FN24" s="548"/>
      <c r="FO24" s="548"/>
      <c r="FP24" s="548"/>
      <c r="FQ24" s="550"/>
    </row>
    <row r="25" spans="1:187" ht="27.75" customHeight="1" x14ac:dyDescent="0.15">
      <c r="A25" s="39"/>
      <c r="B25" s="39"/>
      <c r="C25" s="726" t="str">
        <f>IF(入力画面!E20="","",入力画面!E20)</f>
        <v/>
      </c>
      <c r="D25" s="727"/>
      <c r="E25" s="727"/>
      <c r="F25" s="727"/>
      <c r="G25" s="728"/>
      <c r="H25" s="729" t="str">
        <f>IF(入力画面!F20="","",入力画面!F20)</f>
        <v/>
      </c>
      <c r="I25" s="727"/>
      <c r="J25" s="727"/>
      <c r="K25" s="727"/>
      <c r="L25" s="730"/>
      <c r="M25" s="131"/>
      <c r="N25" s="731" t="str">
        <f>IF(入力画面!G20="","",入力画面!G20)</f>
        <v/>
      </c>
      <c r="O25" s="731"/>
      <c r="P25" s="731"/>
      <c r="Q25" s="731"/>
      <c r="R25" s="731"/>
      <c r="S25" s="731"/>
      <c r="T25" s="731"/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1"/>
      <c r="AG25" s="731"/>
      <c r="AH25" s="731"/>
      <c r="AI25" s="731"/>
      <c r="AJ25" s="731"/>
      <c r="AK25" s="731"/>
      <c r="AL25" s="731"/>
      <c r="AM25" s="731"/>
      <c r="AN25" s="731"/>
      <c r="AO25" s="731"/>
      <c r="AP25" s="731"/>
      <c r="AQ25" s="731"/>
      <c r="AR25" s="731"/>
      <c r="AS25" s="731"/>
      <c r="AT25" s="731"/>
      <c r="AU25" s="731"/>
      <c r="AV25" s="731"/>
      <c r="AW25" s="731"/>
      <c r="AX25" s="79"/>
      <c r="AY25" s="732" t="str">
        <f>IF(入力画面!D20=2,"※",IF(入力画面!D20=3,"非",""))</f>
        <v/>
      </c>
      <c r="AZ25" s="733"/>
      <c r="BA25" s="733"/>
      <c r="BB25" s="734" t="str">
        <f>IF(入力画面!M20="","",入力画面!M20)</f>
        <v/>
      </c>
      <c r="BC25" s="735"/>
      <c r="BD25" s="735"/>
      <c r="BE25" s="735"/>
      <c r="BF25" s="735"/>
      <c r="BG25" s="735"/>
      <c r="BH25" s="735"/>
      <c r="BI25" s="735"/>
      <c r="BJ25" s="735"/>
      <c r="BK25" s="735"/>
      <c r="BL25" s="735"/>
      <c r="BM25" s="735"/>
      <c r="BN25" s="736"/>
      <c r="BO25" s="711" t="str">
        <f>IF(入力画面!O20="","",入力画面!O20)</f>
        <v/>
      </c>
      <c r="BP25" s="711"/>
      <c r="BQ25" s="711"/>
      <c r="BR25" s="711"/>
      <c r="BS25" s="712" t="str">
        <f>IF(入力画面!P20="","",入力画面!P20)</f>
        <v/>
      </c>
      <c r="BT25" s="713"/>
      <c r="BU25" s="713"/>
      <c r="BV25" s="713"/>
      <c r="BW25" s="713"/>
      <c r="BX25" s="713"/>
      <c r="BY25" s="713"/>
      <c r="BZ25" s="713"/>
      <c r="CA25" s="713"/>
      <c r="CB25" s="713"/>
      <c r="CC25" s="713"/>
      <c r="CD25" s="713"/>
      <c r="CE25" s="713"/>
      <c r="CF25" s="713"/>
      <c r="CG25" s="713"/>
      <c r="CH25" s="714" t="str">
        <f>IF(入力画面!U20="","",入力画面!U20)</f>
        <v/>
      </c>
      <c r="CI25" s="715"/>
      <c r="CJ25" s="715"/>
      <c r="CK25" s="715"/>
      <c r="CL25" s="715"/>
      <c r="CM25" s="715"/>
      <c r="CN25" s="715"/>
      <c r="CO25" s="715"/>
      <c r="CP25" s="715"/>
      <c r="CQ25" s="715"/>
      <c r="CR25" s="715"/>
      <c r="CS25" s="715"/>
      <c r="CT25" s="715"/>
      <c r="CU25" s="715"/>
      <c r="CV25" s="715"/>
      <c r="CW25" s="715"/>
      <c r="CX25" s="716"/>
      <c r="CY25" s="717" t="str">
        <f>IF(入力画面!S21="","",入力画面!S21)</f>
        <v/>
      </c>
      <c r="CZ25" s="717"/>
      <c r="DA25" s="717"/>
      <c r="DB25" s="717"/>
      <c r="DC25" s="717"/>
      <c r="DD25" s="717"/>
      <c r="DE25" s="717"/>
      <c r="DF25" s="717"/>
      <c r="DG25" s="717"/>
      <c r="DH25" s="717"/>
      <c r="DI25" s="717"/>
      <c r="DJ25" s="717"/>
      <c r="DK25" s="717"/>
      <c r="DL25" s="718"/>
      <c r="DM25" s="719"/>
      <c r="DN25" s="719"/>
      <c r="DO25" s="719"/>
      <c r="DP25" s="719"/>
      <c r="DQ25" s="719"/>
      <c r="DR25" s="719"/>
      <c r="DS25" s="719"/>
      <c r="DT25" s="719"/>
      <c r="DU25" s="719"/>
      <c r="DV25" s="719"/>
      <c r="DW25" s="678"/>
      <c r="DX25" s="679"/>
      <c r="DY25" s="679"/>
      <c r="DZ25" s="679"/>
      <c r="EA25" s="679"/>
      <c r="EB25" s="679"/>
      <c r="EC25" s="679"/>
      <c r="ED25" s="679"/>
      <c r="EE25" s="679"/>
      <c r="EF25" s="679"/>
      <c r="EG25" s="679"/>
      <c r="EH25" s="679"/>
      <c r="EI25" s="679"/>
      <c r="EJ25" s="679"/>
      <c r="EK25" s="679"/>
      <c r="EL25" s="679"/>
      <c r="EM25" s="679"/>
      <c r="EN25" s="679"/>
      <c r="EO25" s="680"/>
      <c r="EP25" s="660"/>
      <c r="EQ25" s="661"/>
      <c r="ER25" s="661"/>
      <c r="ES25" s="661"/>
      <c r="ET25" s="661"/>
      <c r="EU25" s="661"/>
      <c r="EV25" s="661"/>
      <c r="EW25" s="661"/>
      <c r="EX25" s="662"/>
      <c r="EY25" s="661"/>
      <c r="EZ25" s="661"/>
      <c r="FA25" s="661"/>
      <c r="FB25" s="661"/>
      <c r="FC25" s="725"/>
      <c r="FD25" s="567"/>
      <c r="FE25" s="548"/>
      <c r="FF25" s="548"/>
      <c r="FG25" s="548"/>
      <c r="FH25" s="548"/>
      <c r="FI25" s="548"/>
      <c r="FJ25" s="548"/>
      <c r="FK25" s="548"/>
      <c r="FL25" s="548"/>
      <c r="FM25" s="548"/>
      <c r="FN25" s="548"/>
      <c r="FO25" s="548"/>
      <c r="FP25" s="548"/>
      <c r="FQ25" s="550"/>
    </row>
    <row r="26" spans="1:187" ht="27.75" customHeight="1" x14ac:dyDescent="0.15">
      <c r="A26" s="39"/>
      <c r="B26" s="39"/>
      <c r="C26" s="726" t="str">
        <f>IF(入力画面!E21="","",入力画面!E21)</f>
        <v/>
      </c>
      <c r="D26" s="727"/>
      <c r="E26" s="727"/>
      <c r="F26" s="727"/>
      <c r="G26" s="728"/>
      <c r="H26" s="729" t="str">
        <f>IF(入力画面!F21="","",入力画面!F21)</f>
        <v/>
      </c>
      <c r="I26" s="727"/>
      <c r="J26" s="727"/>
      <c r="K26" s="727"/>
      <c r="L26" s="730"/>
      <c r="M26" s="131"/>
      <c r="N26" s="849" t="str">
        <f>IF(入力画面!G21="","",入力画面!G21)</f>
        <v/>
      </c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49"/>
      <c r="AI26" s="849"/>
      <c r="AJ26" s="849"/>
      <c r="AK26" s="849"/>
      <c r="AL26" s="849"/>
      <c r="AM26" s="849"/>
      <c r="AN26" s="849"/>
      <c r="AO26" s="849"/>
      <c r="AP26" s="849"/>
      <c r="AQ26" s="849"/>
      <c r="AR26" s="849"/>
      <c r="AS26" s="849"/>
      <c r="AT26" s="849"/>
      <c r="AU26" s="849"/>
      <c r="AV26" s="849"/>
      <c r="AW26" s="849"/>
      <c r="AX26" s="79"/>
      <c r="AY26" s="732" t="str">
        <f>IF(入力画面!D21=2,"※",IF(入力画面!D21=3,"非",""))</f>
        <v/>
      </c>
      <c r="AZ26" s="733"/>
      <c r="BA26" s="733"/>
      <c r="BB26" s="734" t="str">
        <f>IF(入力画面!M21="","",入力画面!M21)</f>
        <v/>
      </c>
      <c r="BC26" s="735"/>
      <c r="BD26" s="735"/>
      <c r="BE26" s="735"/>
      <c r="BF26" s="735"/>
      <c r="BG26" s="735"/>
      <c r="BH26" s="735"/>
      <c r="BI26" s="735"/>
      <c r="BJ26" s="735"/>
      <c r="BK26" s="735"/>
      <c r="BL26" s="735"/>
      <c r="BM26" s="735"/>
      <c r="BN26" s="736"/>
      <c r="BO26" s="711" t="str">
        <f>IF(入力画面!O21="","",入力画面!O21)</f>
        <v/>
      </c>
      <c r="BP26" s="711"/>
      <c r="BQ26" s="711"/>
      <c r="BR26" s="711"/>
      <c r="BS26" s="712" t="str">
        <f>IF(入力画面!P21="","",入力画面!P21)</f>
        <v/>
      </c>
      <c r="BT26" s="713"/>
      <c r="BU26" s="713"/>
      <c r="BV26" s="713"/>
      <c r="BW26" s="713"/>
      <c r="BX26" s="713"/>
      <c r="BY26" s="713"/>
      <c r="BZ26" s="713"/>
      <c r="CA26" s="713"/>
      <c r="CB26" s="713"/>
      <c r="CC26" s="713"/>
      <c r="CD26" s="713"/>
      <c r="CE26" s="713"/>
      <c r="CF26" s="713"/>
      <c r="CG26" s="713"/>
      <c r="CH26" s="714" t="str">
        <f>IF(入力画面!U21="","",入力画面!U21)</f>
        <v/>
      </c>
      <c r="CI26" s="715"/>
      <c r="CJ26" s="715"/>
      <c r="CK26" s="715"/>
      <c r="CL26" s="715"/>
      <c r="CM26" s="715"/>
      <c r="CN26" s="715"/>
      <c r="CO26" s="715"/>
      <c r="CP26" s="715"/>
      <c r="CQ26" s="715"/>
      <c r="CR26" s="715"/>
      <c r="CS26" s="715"/>
      <c r="CT26" s="715"/>
      <c r="CU26" s="715"/>
      <c r="CV26" s="715"/>
      <c r="CW26" s="715"/>
      <c r="CX26" s="716"/>
      <c r="CY26" s="717" t="str">
        <f>IF(入力画面!S21="","",入力画面!S21)</f>
        <v/>
      </c>
      <c r="CZ26" s="717"/>
      <c r="DA26" s="717"/>
      <c r="DB26" s="717"/>
      <c r="DC26" s="717"/>
      <c r="DD26" s="717"/>
      <c r="DE26" s="717"/>
      <c r="DF26" s="717"/>
      <c r="DG26" s="717"/>
      <c r="DH26" s="717"/>
      <c r="DI26" s="717"/>
      <c r="DJ26" s="717"/>
      <c r="DK26" s="717"/>
      <c r="DL26" s="718"/>
      <c r="DM26" s="719"/>
      <c r="DN26" s="719"/>
      <c r="DO26" s="719"/>
      <c r="DP26" s="719"/>
      <c r="DQ26" s="719"/>
      <c r="DR26" s="719"/>
      <c r="DS26" s="719"/>
      <c r="DT26" s="719"/>
      <c r="DU26" s="719"/>
      <c r="DV26" s="719"/>
      <c r="DW26" s="678"/>
      <c r="DX26" s="679"/>
      <c r="DY26" s="679"/>
      <c r="DZ26" s="679"/>
      <c r="EA26" s="679"/>
      <c r="EB26" s="679"/>
      <c r="EC26" s="679"/>
      <c r="ED26" s="679"/>
      <c r="EE26" s="679"/>
      <c r="EF26" s="679"/>
      <c r="EG26" s="679"/>
      <c r="EH26" s="679"/>
      <c r="EI26" s="679"/>
      <c r="EJ26" s="679"/>
      <c r="EK26" s="679"/>
      <c r="EL26" s="679"/>
      <c r="EM26" s="679"/>
      <c r="EN26" s="679"/>
      <c r="EO26" s="680"/>
      <c r="EP26" s="660"/>
      <c r="EQ26" s="661"/>
      <c r="ER26" s="661"/>
      <c r="ES26" s="661"/>
      <c r="ET26" s="661"/>
      <c r="EU26" s="661"/>
      <c r="EV26" s="661"/>
      <c r="EW26" s="661"/>
      <c r="EX26" s="662"/>
      <c r="EY26" s="661"/>
      <c r="EZ26" s="661"/>
      <c r="FA26" s="661"/>
      <c r="FB26" s="661"/>
      <c r="FC26" s="725"/>
      <c r="FD26" s="567"/>
      <c r="FE26" s="548"/>
      <c r="FF26" s="548"/>
      <c r="FG26" s="548"/>
      <c r="FH26" s="548"/>
      <c r="FI26" s="548"/>
      <c r="FJ26" s="548"/>
      <c r="FK26" s="548"/>
      <c r="FL26" s="548"/>
      <c r="FM26" s="548"/>
      <c r="FN26" s="548"/>
      <c r="FO26" s="548"/>
      <c r="FP26" s="548"/>
      <c r="FQ26" s="550"/>
    </row>
    <row r="27" spans="1:187" ht="27.75" customHeight="1" x14ac:dyDescent="0.15">
      <c r="A27" s="39"/>
      <c r="B27" s="39"/>
      <c r="C27" s="726" t="str">
        <f>IF(入力画面!E22="","",入力画面!E22)</f>
        <v/>
      </c>
      <c r="D27" s="727"/>
      <c r="E27" s="727"/>
      <c r="F27" s="727"/>
      <c r="G27" s="728"/>
      <c r="H27" s="729" t="str">
        <f>IF(入力画面!F22="","",入力画面!F22)</f>
        <v/>
      </c>
      <c r="I27" s="727"/>
      <c r="J27" s="727"/>
      <c r="K27" s="727"/>
      <c r="L27" s="730"/>
      <c r="M27" s="131"/>
      <c r="N27" s="731" t="str">
        <f>IF(入力画面!G22="","",入力画面!G22)</f>
        <v/>
      </c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731"/>
      <c r="AC27" s="731"/>
      <c r="AD27" s="731"/>
      <c r="AE27" s="731"/>
      <c r="AF27" s="731"/>
      <c r="AG27" s="731"/>
      <c r="AH27" s="731"/>
      <c r="AI27" s="731"/>
      <c r="AJ27" s="731"/>
      <c r="AK27" s="731"/>
      <c r="AL27" s="731"/>
      <c r="AM27" s="731"/>
      <c r="AN27" s="731"/>
      <c r="AO27" s="731"/>
      <c r="AP27" s="731"/>
      <c r="AQ27" s="731"/>
      <c r="AR27" s="731"/>
      <c r="AS27" s="731"/>
      <c r="AT27" s="731"/>
      <c r="AU27" s="731"/>
      <c r="AV27" s="731"/>
      <c r="AW27" s="731"/>
      <c r="AX27" s="79"/>
      <c r="AY27" s="732" t="str">
        <f>IF(入力画面!D22=2,"※",IF(入力画面!D22=3,"非",""))</f>
        <v/>
      </c>
      <c r="AZ27" s="733"/>
      <c r="BA27" s="733"/>
      <c r="BB27" s="734" t="str">
        <f>IF(入力画面!M22="","",入力画面!M22)</f>
        <v/>
      </c>
      <c r="BC27" s="735"/>
      <c r="BD27" s="735"/>
      <c r="BE27" s="735"/>
      <c r="BF27" s="735"/>
      <c r="BG27" s="735"/>
      <c r="BH27" s="735"/>
      <c r="BI27" s="735"/>
      <c r="BJ27" s="735"/>
      <c r="BK27" s="735"/>
      <c r="BL27" s="735"/>
      <c r="BM27" s="735"/>
      <c r="BN27" s="736"/>
      <c r="BO27" s="711" t="str">
        <f>IF(入力画面!O22="","",入力画面!O22)</f>
        <v/>
      </c>
      <c r="BP27" s="711"/>
      <c r="BQ27" s="711"/>
      <c r="BR27" s="711"/>
      <c r="BS27" s="712" t="str">
        <f>IF(入力画面!P22="","",入力画面!P22)</f>
        <v/>
      </c>
      <c r="BT27" s="713"/>
      <c r="BU27" s="713"/>
      <c r="BV27" s="713"/>
      <c r="BW27" s="713"/>
      <c r="BX27" s="713"/>
      <c r="BY27" s="713"/>
      <c r="BZ27" s="713"/>
      <c r="CA27" s="713"/>
      <c r="CB27" s="713"/>
      <c r="CC27" s="713"/>
      <c r="CD27" s="713"/>
      <c r="CE27" s="713"/>
      <c r="CF27" s="713"/>
      <c r="CG27" s="713"/>
      <c r="CH27" s="714" t="str">
        <f>IF(入力画面!U22="","",入力画面!U22)</f>
        <v/>
      </c>
      <c r="CI27" s="715"/>
      <c r="CJ27" s="715"/>
      <c r="CK27" s="715"/>
      <c r="CL27" s="715"/>
      <c r="CM27" s="715"/>
      <c r="CN27" s="715"/>
      <c r="CO27" s="715"/>
      <c r="CP27" s="715"/>
      <c r="CQ27" s="715"/>
      <c r="CR27" s="715"/>
      <c r="CS27" s="715"/>
      <c r="CT27" s="715"/>
      <c r="CU27" s="715"/>
      <c r="CV27" s="715"/>
      <c r="CW27" s="715"/>
      <c r="CX27" s="716"/>
      <c r="CY27" s="717" t="str">
        <f>IF(入力画面!S22="","",入力画面!S22)</f>
        <v/>
      </c>
      <c r="CZ27" s="717"/>
      <c r="DA27" s="717"/>
      <c r="DB27" s="717"/>
      <c r="DC27" s="717"/>
      <c r="DD27" s="717"/>
      <c r="DE27" s="717"/>
      <c r="DF27" s="717"/>
      <c r="DG27" s="717"/>
      <c r="DH27" s="717"/>
      <c r="DI27" s="717"/>
      <c r="DJ27" s="717"/>
      <c r="DK27" s="717"/>
      <c r="DL27" s="718"/>
      <c r="DM27" s="719"/>
      <c r="DN27" s="719"/>
      <c r="DO27" s="719"/>
      <c r="DP27" s="719"/>
      <c r="DQ27" s="719"/>
      <c r="DR27" s="719"/>
      <c r="DS27" s="719"/>
      <c r="DT27" s="719"/>
      <c r="DU27" s="719"/>
      <c r="DV27" s="719"/>
      <c r="DW27" s="678"/>
      <c r="DX27" s="679"/>
      <c r="DY27" s="679"/>
      <c r="DZ27" s="679"/>
      <c r="EA27" s="679"/>
      <c r="EB27" s="679"/>
      <c r="EC27" s="679"/>
      <c r="ED27" s="679"/>
      <c r="EE27" s="679"/>
      <c r="EF27" s="679"/>
      <c r="EG27" s="679"/>
      <c r="EH27" s="679"/>
      <c r="EI27" s="679"/>
      <c r="EJ27" s="679"/>
      <c r="EK27" s="679"/>
      <c r="EL27" s="679"/>
      <c r="EM27" s="679"/>
      <c r="EN27" s="679"/>
      <c r="EO27" s="680"/>
      <c r="EP27" s="660"/>
      <c r="EQ27" s="661"/>
      <c r="ER27" s="661"/>
      <c r="ES27" s="661"/>
      <c r="ET27" s="661"/>
      <c r="EU27" s="661"/>
      <c r="EV27" s="661"/>
      <c r="EW27" s="661"/>
      <c r="EX27" s="662"/>
      <c r="EY27" s="661"/>
      <c r="EZ27" s="661"/>
      <c r="FA27" s="661"/>
      <c r="FB27" s="661"/>
      <c r="FC27" s="725"/>
      <c r="FD27" s="567"/>
      <c r="FE27" s="548"/>
      <c r="FF27" s="548"/>
      <c r="FG27" s="548"/>
      <c r="FH27" s="548"/>
      <c r="FI27" s="548"/>
      <c r="FJ27" s="548"/>
      <c r="FK27" s="548"/>
      <c r="FL27" s="548"/>
      <c r="FM27" s="548"/>
      <c r="FN27" s="548"/>
      <c r="FO27" s="548"/>
      <c r="FP27" s="548"/>
      <c r="FQ27" s="550"/>
    </row>
    <row r="28" spans="1:187" ht="27.75" customHeight="1" x14ac:dyDescent="0.15">
      <c r="A28" s="39"/>
      <c r="B28" s="39"/>
      <c r="C28" s="726" t="str">
        <f>IF(入力画面!E23="","",入力画面!E23)</f>
        <v/>
      </c>
      <c r="D28" s="727"/>
      <c r="E28" s="727"/>
      <c r="F28" s="727"/>
      <c r="G28" s="728"/>
      <c r="H28" s="729" t="str">
        <f>IF(入力画面!F23="","",入力画面!F23)</f>
        <v/>
      </c>
      <c r="I28" s="727"/>
      <c r="J28" s="727"/>
      <c r="K28" s="727"/>
      <c r="L28" s="730"/>
      <c r="M28" s="131"/>
      <c r="N28" s="731" t="str">
        <f>IF(入力画面!G23="","",入力画面!G23)</f>
        <v/>
      </c>
      <c r="O28" s="731"/>
      <c r="P28" s="731"/>
      <c r="Q28" s="731"/>
      <c r="R28" s="731"/>
      <c r="S28" s="731"/>
      <c r="T28" s="731"/>
      <c r="U28" s="731"/>
      <c r="V28" s="731"/>
      <c r="W28" s="731"/>
      <c r="X28" s="731"/>
      <c r="Y28" s="731"/>
      <c r="Z28" s="731"/>
      <c r="AA28" s="731"/>
      <c r="AB28" s="731"/>
      <c r="AC28" s="731"/>
      <c r="AD28" s="731"/>
      <c r="AE28" s="731"/>
      <c r="AF28" s="731"/>
      <c r="AG28" s="731"/>
      <c r="AH28" s="731"/>
      <c r="AI28" s="731"/>
      <c r="AJ28" s="731"/>
      <c r="AK28" s="731"/>
      <c r="AL28" s="731"/>
      <c r="AM28" s="731"/>
      <c r="AN28" s="731"/>
      <c r="AO28" s="731"/>
      <c r="AP28" s="731"/>
      <c r="AQ28" s="731"/>
      <c r="AR28" s="731"/>
      <c r="AS28" s="731"/>
      <c r="AT28" s="731"/>
      <c r="AU28" s="731"/>
      <c r="AV28" s="731"/>
      <c r="AW28" s="731"/>
      <c r="AX28" s="79"/>
      <c r="AY28" s="732" t="str">
        <f>IF(入力画面!D23=2,"※",IF(入力画面!D23=3,"非",""))</f>
        <v/>
      </c>
      <c r="AZ28" s="733"/>
      <c r="BA28" s="733"/>
      <c r="BB28" s="734" t="str">
        <f>IF(入力画面!M23="","",入力画面!M23)</f>
        <v/>
      </c>
      <c r="BC28" s="735"/>
      <c r="BD28" s="735"/>
      <c r="BE28" s="735"/>
      <c r="BF28" s="735"/>
      <c r="BG28" s="735"/>
      <c r="BH28" s="735"/>
      <c r="BI28" s="735"/>
      <c r="BJ28" s="735"/>
      <c r="BK28" s="735"/>
      <c r="BL28" s="735"/>
      <c r="BM28" s="735"/>
      <c r="BN28" s="736"/>
      <c r="BO28" s="711" t="str">
        <f>IF(入力画面!O23="","",入力画面!O23)</f>
        <v/>
      </c>
      <c r="BP28" s="711"/>
      <c r="BQ28" s="711"/>
      <c r="BR28" s="711"/>
      <c r="BS28" s="712" t="str">
        <f>IF(入力画面!P23="","",入力画面!P23)</f>
        <v/>
      </c>
      <c r="BT28" s="713"/>
      <c r="BU28" s="713"/>
      <c r="BV28" s="713"/>
      <c r="BW28" s="713"/>
      <c r="BX28" s="713"/>
      <c r="BY28" s="713"/>
      <c r="BZ28" s="713"/>
      <c r="CA28" s="713"/>
      <c r="CB28" s="713"/>
      <c r="CC28" s="713"/>
      <c r="CD28" s="713"/>
      <c r="CE28" s="713"/>
      <c r="CF28" s="713"/>
      <c r="CG28" s="713"/>
      <c r="CH28" s="714" t="str">
        <f>IF(入力画面!U23="","",入力画面!U23)</f>
        <v/>
      </c>
      <c r="CI28" s="715"/>
      <c r="CJ28" s="715"/>
      <c r="CK28" s="715"/>
      <c r="CL28" s="715"/>
      <c r="CM28" s="715"/>
      <c r="CN28" s="715"/>
      <c r="CO28" s="715"/>
      <c r="CP28" s="715"/>
      <c r="CQ28" s="715"/>
      <c r="CR28" s="715"/>
      <c r="CS28" s="715"/>
      <c r="CT28" s="715"/>
      <c r="CU28" s="715"/>
      <c r="CV28" s="715"/>
      <c r="CW28" s="715"/>
      <c r="CX28" s="716"/>
      <c r="CY28" s="717" t="str">
        <f>IF(入力画面!S23="","",入力画面!S23)</f>
        <v/>
      </c>
      <c r="CZ28" s="717"/>
      <c r="DA28" s="717"/>
      <c r="DB28" s="717"/>
      <c r="DC28" s="717"/>
      <c r="DD28" s="717"/>
      <c r="DE28" s="717"/>
      <c r="DF28" s="717"/>
      <c r="DG28" s="717"/>
      <c r="DH28" s="717"/>
      <c r="DI28" s="717"/>
      <c r="DJ28" s="717"/>
      <c r="DK28" s="717"/>
      <c r="DL28" s="718"/>
      <c r="DM28" s="719"/>
      <c r="DN28" s="719"/>
      <c r="DO28" s="719"/>
      <c r="DP28" s="719"/>
      <c r="DQ28" s="719"/>
      <c r="DR28" s="719"/>
      <c r="DS28" s="719"/>
      <c r="DT28" s="719"/>
      <c r="DU28" s="719"/>
      <c r="DV28" s="719"/>
      <c r="DW28" s="678"/>
      <c r="DX28" s="679"/>
      <c r="DY28" s="679"/>
      <c r="DZ28" s="679"/>
      <c r="EA28" s="679"/>
      <c r="EB28" s="679"/>
      <c r="EC28" s="679"/>
      <c r="ED28" s="679"/>
      <c r="EE28" s="679"/>
      <c r="EF28" s="679"/>
      <c r="EG28" s="679"/>
      <c r="EH28" s="679"/>
      <c r="EI28" s="679"/>
      <c r="EJ28" s="679"/>
      <c r="EK28" s="679"/>
      <c r="EL28" s="679"/>
      <c r="EM28" s="679"/>
      <c r="EN28" s="679"/>
      <c r="EO28" s="680"/>
      <c r="EP28" s="660"/>
      <c r="EQ28" s="661"/>
      <c r="ER28" s="661"/>
      <c r="ES28" s="661"/>
      <c r="ET28" s="661"/>
      <c r="EU28" s="661"/>
      <c r="EV28" s="661"/>
      <c r="EW28" s="661"/>
      <c r="EX28" s="662"/>
      <c r="EY28" s="661"/>
      <c r="EZ28" s="661"/>
      <c r="FA28" s="661"/>
      <c r="FB28" s="661"/>
      <c r="FC28" s="725"/>
      <c r="FD28" s="567"/>
      <c r="FE28" s="548"/>
      <c r="FF28" s="548"/>
      <c r="FG28" s="548"/>
      <c r="FH28" s="548"/>
      <c r="FI28" s="548"/>
      <c r="FJ28" s="548"/>
      <c r="FK28" s="548"/>
      <c r="FL28" s="548"/>
      <c r="FM28" s="548"/>
      <c r="FN28" s="548"/>
      <c r="FO28" s="548"/>
      <c r="FP28" s="548"/>
      <c r="FQ28" s="550"/>
      <c r="GD28" s="39"/>
    </row>
    <row r="29" spans="1:187" ht="27.75" customHeight="1" x14ac:dyDescent="0.15">
      <c r="A29" s="39"/>
      <c r="B29" s="39"/>
      <c r="C29" s="699" t="str">
        <f>IF(入力画面!E24="","",入力画面!E24)</f>
        <v/>
      </c>
      <c r="D29" s="700"/>
      <c r="E29" s="700"/>
      <c r="F29" s="700"/>
      <c r="G29" s="701"/>
      <c r="H29" s="702" t="str">
        <f>IF(入力画面!F24="","",入力画面!F24)</f>
        <v/>
      </c>
      <c r="I29" s="700"/>
      <c r="J29" s="700"/>
      <c r="K29" s="700"/>
      <c r="L29" s="703"/>
      <c r="M29" s="132"/>
      <c r="N29" s="704" t="str">
        <f>IF(入力画面!G24="","",入力画面!G24)</f>
        <v/>
      </c>
      <c r="O29" s="704"/>
      <c r="P29" s="704"/>
      <c r="Q29" s="704"/>
      <c r="R29" s="704"/>
      <c r="S29" s="704"/>
      <c r="T29" s="704"/>
      <c r="U29" s="704"/>
      <c r="V29" s="704"/>
      <c r="W29" s="704"/>
      <c r="X29" s="704"/>
      <c r="Y29" s="704"/>
      <c r="Z29" s="704"/>
      <c r="AA29" s="704"/>
      <c r="AB29" s="704"/>
      <c r="AC29" s="704"/>
      <c r="AD29" s="704"/>
      <c r="AE29" s="704"/>
      <c r="AF29" s="704"/>
      <c r="AG29" s="704"/>
      <c r="AH29" s="704"/>
      <c r="AI29" s="704"/>
      <c r="AJ29" s="704"/>
      <c r="AK29" s="704"/>
      <c r="AL29" s="704"/>
      <c r="AM29" s="704"/>
      <c r="AN29" s="704"/>
      <c r="AO29" s="704"/>
      <c r="AP29" s="704"/>
      <c r="AQ29" s="704"/>
      <c r="AR29" s="704"/>
      <c r="AS29" s="704"/>
      <c r="AT29" s="704"/>
      <c r="AU29" s="704"/>
      <c r="AV29" s="704"/>
      <c r="AW29" s="704"/>
      <c r="AX29" s="133"/>
      <c r="AY29" s="705" t="str">
        <f>IF(入力画面!D24=2,"※",IF(入力画面!D24=3,"非",""))</f>
        <v/>
      </c>
      <c r="AZ29" s="706"/>
      <c r="BA29" s="706"/>
      <c r="BB29" s="707" t="str">
        <f>IF(入力画面!M24="","",入力画面!M24)</f>
        <v/>
      </c>
      <c r="BC29" s="708"/>
      <c r="BD29" s="708"/>
      <c r="BE29" s="708"/>
      <c r="BF29" s="708"/>
      <c r="BG29" s="708"/>
      <c r="BH29" s="708"/>
      <c r="BI29" s="708"/>
      <c r="BJ29" s="708"/>
      <c r="BK29" s="708"/>
      <c r="BL29" s="708"/>
      <c r="BM29" s="708"/>
      <c r="BN29" s="709"/>
      <c r="BO29" s="710" t="str">
        <f>IF(入力画面!O24="","",入力画面!O24)</f>
        <v/>
      </c>
      <c r="BP29" s="710"/>
      <c r="BQ29" s="710"/>
      <c r="BR29" s="710"/>
      <c r="BS29" s="691" t="str">
        <f>IF(入力画面!P24="","",入力画面!P24)</f>
        <v/>
      </c>
      <c r="BT29" s="692"/>
      <c r="BU29" s="692"/>
      <c r="BV29" s="692"/>
      <c r="BW29" s="692"/>
      <c r="BX29" s="692"/>
      <c r="BY29" s="692"/>
      <c r="BZ29" s="692"/>
      <c r="CA29" s="692"/>
      <c r="CB29" s="692"/>
      <c r="CC29" s="692"/>
      <c r="CD29" s="692"/>
      <c r="CE29" s="692"/>
      <c r="CF29" s="692"/>
      <c r="CG29" s="692"/>
      <c r="CH29" s="693" t="str">
        <f>IF(入力画面!U24="","",入力画面!U24)</f>
        <v/>
      </c>
      <c r="CI29" s="694"/>
      <c r="CJ29" s="694"/>
      <c r="CK29" s="694"/>
      <c r="CL29" s="694"/>
      <c r="CM29" s="694"/>
      <c r="CN29" s="694"/>
      <c r="CO29" s="694"/>
      <c r="CP29" s="694"/>
      <c r="CQ29" s="694"/>
      <c r="CR29" s="694"/>
      <c r="CS29" s="694"/>
      <c r="CT29" s="694"/>
      <c r="CU29" s="694"/>
      <c r="CV29" s="694"/>
      <c r="CW29" s="694"/>
      <c r="CX29" s="695"/>
      <c r="CY29" s="696" t="str">
        <f>IF(入力画面!S24="","",入力画面!S24)</f>
        <v/>
      </c>
      <c r="CZ29" s="696"/>
      <c r="DA29" s="696"/>
      <c r="DB29" s="696"/>
      <c r="DC29" s="696"/>
      <c r="DD29" s="696"/>
      <c r="DE29" s="696"/>
      <c r="DF29" s="696"/>
      <c r="DG29" s="696"/>
      <c r="DH29" s="696"/>
      <c r="DI29" s="696"/>
      <c r="DJ29" s="696"/>
      <c r="DK29" s="696"/>
      <c r="DL29" s="697"/>
      <c r="DM29" s="698"/>
      <c r="DN29" s="698"/>
      <c r="DO29" s="698"/>
      <c r="DP29" s="698"/>
      <c r="DQ29" s="698"/>
      <c r="DR29" s="698"/>
      <c r="DS29" s="698"/>
      <c r="DT29" s="698"/>
      <c r="DU29" s="698"/>
      <c r="DV29" s="698"/>
      <c r="DW29" s="678"/>
      <c r="DX29" s="679"/>
      <c r="DY29" s="679"/>
      <c r="DZ29" s="679"/>
      <c r="EA29" s="679"/>
      <c r="EB29" s="679"/>
      <c r="EC29" s="679"/>
      <c r="ED29" s="679"/>
      <c r="EE29" s="679"/>
      <c r="EF29" s="679"/>
      <c r="EG29" s="679"/>
      <c r="EH29" s="679"/>
      <c r="EI29" s="679"/>
      <c r="EJ29" s="679"/>
      <c r="EK29" s="679"/>
      <c r="EL29" s="679"/>
      <c r="EM29" s="679"/>
      <c r="EN29" s="679"/>
      <c r="EO29" s="680"/>
      <c r="EP29" s="660"/>
      <c r="EQ29" s="661"/>
      <c r="ER29" s="661"/>
      <c r="ES29" s="661"/>
      <c r="ET29" s="661"/>
      <c r="EU29" s="661"/>
      <c r="EV29" s="661"/>
      <c r="EW29" s="661"/>
      <c r="EX29" s="662"/>
      <c r="EY29" s="720"/>
      <c r="EZ29" s="720"/>
      <c r="FA29" s="720"/>
      <c r="FB29" s="720"/>
      <c r="FC29" s="721"/>
      <c r="FD29" s="722"/>
      <c r="FE29" s="723"/>
      <c r="FF29" s="723"/>
      <c r="FG29" s="723"/>
      <c r="FH29" s="723"/>
      <c r="FI29" s="723"/>
      <c r="FJ29" s="723"/>
      <c r="FK29" s="723"/>
      <c r="FL29" s="723"/>
      <c r="FM29" s="723"/>
      <c r="FN29" s="723"/>
      <c r="FO29" s="723"/>
      <c r="FP29" s="723"/>
      <c r="FQ29" s="724"/>
    </row>
    <row r="30" spans="1:187" ht="27.75" customHeight="1" x14ac:dyDescent="0.25">
      <c r="A30" s="39"/>
      <c r="B30" s="39"/>
      <c r="C30" s="681"/>
      <c r="D30" s="682"/>
      <c r="E30" s="682"/>
      <c r="F30" s="682"/>
      <c r="G30" s="683"/>
      <c r="H30" s="684"/>
      <c r="I30" s="682"/>
      <c r="J30" s="682"/>
      <c r="K30" s="682"/>
      <c r="L30" s="685"/>
      <c r="M30" s="129"/>
      <c r="N30" s="686" t="s">
        <v>93</v>
      </c>
      <c r="O30" s="686"/>
      <c r="P30" s="686"/>
      <c r="Q30" s="686"/>
      <c r="R30" s="686"/>
      <c r="S30" s="686"/>
      <c r="T30" s="686"/>
      <c r="U30" s="686"/>
      <c r="V30" s="686"/>
      <c r="W30" s="686"/>
      <c r="X30" s="686"/>
      <c r="Y30" s="686"/>
      <c r="Z30" s="686"/>
      <c r="AA30" s="686"/>
      <c r="AB30" s="686"/>
      <c r="AC30" s="686"/>
      <c r="AD30" s="686"/>
      <c r="AE30" s="686"/>
      <c r="AF30" s="686"/>
      <c r="AG30" s="686"/>
      <c r="AH30" s="686"/>
      <c r="AI30" s="686"/>
      <c r="AJ30" s="686"/>
      <c r="AK30" s="686"/>
      <c r="AL30" s="686"/>
      <c r="AM30" s="686"/>
      <c r="AN30" s="686"/>
      <c r="AO30" s="686"/>
      <c r="AP30" s="686"/>
      <c r="AQ30" s="686"/>
      <c r="AR30" s="686"/>
      <c r="AS30" s="686"/>
      <c r="AT30" s="686"/>
      <c r="AU30" s="686"/>
      <c r="AV30" s="686"/>
      <c r="AW30" s="686"/>
      <c r="AX30" s="130"/>
      <c r="AY30" s="687"/>
      <c r="AZ30" s="687"/>
      <c r="BA30" s="687"/>
      <c r="BB30" s="688"/>
      <c r="BC30" s="689"/>
      <c r="BD30" s="689"/>
      <c r="BE30" s="689"/>
      <c r="BF30" s="689"/>
      <c r="BG30" s="689"/>
      <c r="BH30" s="689"/>
      <c r="BI30" s="689"/>
      <c r="BJ30" s="689"/>
      <c r="BK30" s="689"/>
      <c r="BL30" s="689"/>
      <c r="BM30" s="689"/>
      <c r="BN30" s="690"/>
      <c r="BO30" s="668"/>
      <c r="BP30" s="668"/>
      <c r="BQ30" s="668"/>
      <c r="BR30" s="668"/>
      <c r="BS30" s="669"/>
      <c r="BT30" s="670"/>
      <c r="BU30" s="670"/>
      <c r="BV30" s="670"/>
      <c r="BW30" s="670"/>
      <c r="BX30" s="670"/>
      <c r="BY30" s="670"/>
      <c r="BZ30" s="670"/>
      <c r="CA30" s="670"/>
      <c r="CB30" s="670"/>
      <c r="CC30" s="670"/>
      <c r="CD30" s="670"/>
      <c r="CE30" s="670"/>
      <c r="CF30" s="670"/>
      <c r="CG30" s="670"/>
      <c r="CH30" s="671">
        <f>DX36</f>
        <v>0</v>
      </c>
      <c r="CI30" s="672"/>
      <c r="CJ30" s="672"/>
      <c r="CK30" s="672"/>
      <c r="CL30" s="672"/>
      <c r="CM30" s="672"/>
      <c r="CN30" s="672"/>
      <c r="CO30" s="672"/>
      <c r="CP30" s="672"/>
      <c r="CQ30" s="672"/>
      <c r="CR30" s="672"/>
      <c r="CS30" s="672"/>
      <c r="CT30" s="672"/>
      <c r="CU30" s="672"/>
      <c r="CV30" s="672"/>
      <c r="CW30" s="672"/>
      <c r="CX30" s="673"/>
      <c r="CY30" s="674"/>
      <c r="CZ30" s="674"/>
      <c r="DA30" s="674"/>
      <c r="DB30" s="674"/>
      <c r="DC30" s="674"/>
      <c r="DD30" s="674"/>
      <c r="DE30" s="674"/>
      <c r="DF30" s="674"/>
      <c r="DG30" s="674"/>
      <c r="DH30" s="674"/>
      <c r="DI30" s="674"/>
      <c r="DJ30" s="674"/>
      <c r="DK30" s="675"/>
      <c r="DL30" s="676"/>
      <c r="DM30" s="677"/>
      <c r="DN30" s="677"/>
      <c r="DO30" s="677"/>
      <c r="DP30" s="677"/>
      <c r="DQ30" s="677"/>
      <c r="DR30" s="677"/>
      <c r="DS30" s="677"/>
      <c r="DT30" s="677"/>
      <c r="DU30" s="677"/>
      <c r="DV30" s="677"/>
      <c r="DW30" s="678"/>
      <c r="DX30" s="679"/>
      <c r="DY30" s="679"/>
      <c r="DZ30" s="679"/>
      <c r="EA30" s="679"/>
      <c r="EB30" s="679"/>
      <c r="EC30" s="679"/>
      <c r="ED30" s="679"/>
      <c r="EE30" s="679"/>
      <c r="EF30" s="679"/>
      <c r="EG30" s="679"/>
      <c r="EH30" s="679"/>
      <c r="EI30" s="679"/>
      <c r="EJ30" s="679"/>
      <c r="EK30" s="679"/>
      <c r="EL30" s="679"/>
      <c r="EM30" s="679"/>
      <c r="EN30" s="679"/>
      <c r="EO30" s="680"/>
      <c r="EP30" s="660"/>
      <c r="EQ30" s="661"/>
      <c r="ER30" s="661"/>
      <c r="ES30" s="661"/>
      <c r="ET30" s="661"/>
      <c r="EU30" s="661"/>
      <c r="EV30" s="661"/>
      <c r="EW30" s="661"/>
      <c r="EX30" s="662"/>
      <c r="EY30" s="663"/>
      <c r="EZ30" s="663"/>
      <c r="FA30" s="663"/>
      <c r="FB30" s="663"/>
      <c r="FC30" s="664"/>
      <c r="FD30" s="665"/>
      <c r="FE30" s="666"/>
      <c r="FF30" s="666"/>
      <c r="FG30" s="666"/>
      <c r="FH30" s="666"/>
      <c r="FI30" s="666"/>
      <c r="FJ30" s="666"/>
      <c r="FK30" s="666"/>
      <c r="FL30" s="666"/>
      <c r="FM30" s="666"/>
      <c r="FN30" s="666"/>
      <c r="FO30" s="666"/>
      <c r="FP30" s="666"/>
      <c r="FQ30" s="667"/>
    </row>
    <row r="31" spans="1:187" ht="27.75" customHeight="1" x14ac:dyDescent="0.25">
      <c r="A31" s="39"/>
      <c r="B31" s="39"/>
      <c r="C31" s="554"/>
      <c r="D31" s="555"/>
      <c r="E31" s="555"/>
      <c r="F31" s="555"/>
      <c r="G31" s="619"/>
      <c r="H31" s="620"/>
      <c r="I31" s="555"/>
      <c r="J31" s="555"/>
      <c r="K31" s="555"/>
      <c r="L31" s="621"/>
      <c r="M31" s="127"/>
      <c r="N31" s="622" t="s">
        <v>29</v>
      </c>
      <c r="O31" s="622"/>
      <c r="P31" s="622"/>
      <c r="Q31" s="622"/>
      <c r="R31" s="622"/>
      <c r="S31" s="622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2"/>
      <c r="AJ31" s="622"/>
      <c r="AK31" s="622"/>
      <c r="AL31" s="622"/>
      <c r="AM31" s="622"/>
      <c r="AN31" s="622"/>
      <c r="AO31" s="622"/>
      <c r="AP31" s="622"/>
      <c r="AQ31" s="622"/>
      <c r="AR31" s="622"/>
      <c r="AS31" s="622"/>
      <c r="AT31" s="622"/>
      <c r="AU31" s="622"/>
      <c r="AV31" s="622"/>
      <c r="AW31" s="622"/>
      <c r="AX31" s="128"/>
      <c r="AY31" s="623"/>
      <c r="AZ31" s="623"/>
      <c r="BA31" s="623"/>
      <c r="BB31" s="624" t="str">
        <f>IF(入力画面!J25="","",入力画面!J25)</f>
        <v/>
      </c>
      <c r="BC31" s="625"/>
      <c r="BD31" s="625"/>
      <c r="BE31" s="625"/>
      <c r="BF31" s="625"/>
      <c r="BG31" s="625"/>
      <c r="BH31" s="625"/>
      <c r="BI31" s="625"/>
      <c r="BJ31" s="625"/>
      <c r="BK31" s="625"/>
      <c r="BL31" s="625"/>
      <c r="BM31" s="625"/>
      <c r="BN31" s="626"/>
      <c r="BO31" s="627"/>
      <c r="BP31" s="627"/>
      <c r="BQ31" s="627"/>
      <c r="BR31" s="627"/>
      <c r="BS31" s="649"/>
      <c r="BT31" s="650"/>
      <c r="BU31" s="650"/>
      <c r="BV31" s="650"/>
      <c r="BW31" s="650"/>
      <c r="BX31" s="650"/>
      <c r="BY31" s="650"/>
      <c r="BZ31" s="650"/>
      <c r="CA31" s="650"/>
      <c r="CB31" s="650"/>
      <c r="CC31" s="650"/>
      <c r="CD31" s="650"/>
      <c r="CE31" s="650"/>
      <c r="CF31" s="650"/>
      <c r="CG31" s="650"/>
      <c r="CH31" s="651">
        <f>FB36</f>
        <v>0</v>
      </c>
      <c r="CI31" s="652"/>
      <c r="CJ31" s="652"/>
      <c r="CK31" s="652"/>
      <c r="CL31" s="652"/>
      <c r="CM31" s="652"/>
      <c r="CN31" s="652"/>
      <c r="CO31" s="652"/>
      <c r="CP31" s="652"/>
      <c r="CQ31" s="652"/>
      <c r="CR31" s="652"/>
      <c r="CS31" s="652"/>
      <c r="CT31" s="652"/>
      <c r="CU31" s="652"/>
      <c r="CV31" s="652"/>
      <c r="CW31" s="652"/>
      <c r="CX31" s="653"/>
      <c r="CY31" s="654"/>
      <c r="CZ31" s="654"/>
      <c r="DA31" s="654"/>
      <c r="DB31" s="654"/>
      <c r="DC31" s="654"/>
      <c r="DD31" s="654"/>
      <c r="DE31" s="654"/>
      <c r="DF31" s="654"/>
      <c r="DG31" s="654"/>
      <c r="DH31" s="654"/>
      <c r="DI31" s="654"/>
      <c r="DJ31" s="654"/>
      <c r="DK31" s="654"/>
      <c r="DL31" s="655"/>
      <c r="DM31" s="656"/>
      <c r="DN31" s="656"/>
      <c r="DO31" s="656"/>
      <c r="DP31" s="656"/>
      <c r="DQ31" s="656"/>
      <c r="DR31" s="656"/>
      <c r="DS31" s="656"/>
      <c r="DT31" s="656"/>
      <c r="DU31" s="656"/>
      <c r="DV31" s="656"/>
      <c r="DW31" s="657" t="s">
        <v>67</v>
      </c>
      <c r="DX31" s="658"/>
      <c r="DY31" s="658"/>
      <c r="DZ31" s="658"/>
      <c r="EA31" s="658"/>
      <c r="EB31" s="658"/>
      <c r="EC31" s="658"/>
      <c r="ED31" s="658"/>
      <c r="EE31" s="658"/>
      <c r="EF31" s="658"/>
      <c r="EG31" s="658"/>
      <c r="EH31" s="658"/>
      <c r="EI31" s="658"/>
      <c r="EJ31" s="658"/>
      <c r="EK31" s="658"/>
      <c r="EL31" s="658"/>
      <c r="EM31" s="658"/>
      <c r="EN31" s="658"/>
      <c r="EO31" s="659"/>
      <c r="EP31" s="616"/>
      <c r="EQ31" s="617"/>
      <c r="ER31" s="617"/>
      <c r="ES31" s="617"/>
      <c r="ET31" s="617"/>
      <c r="EU31" s="617"/>
      <c r="EV31" s="617"/>
      <c r="EW31" s="617"/>
      <c r="EX31" s="618"/>
      <c r="EY31" s="587"/>
      <c r="EZ31" s="587"/>
      <c r="FA31" s="587"/>
      <c r="FB31" s="587"/>
      <c r="FC31" s="588"/>
      <c r="FD31" s="589"/>
      <c r="FE31" s="590"/>
      <c r="FF31" s="590"/>
      <c r="FG31" s="590"/>
      <c r="FH31" s="590"/>
      <c r="FI31" s="590"/>
      <c r="FJ31" s="590"/>
      <c r="FK31" s="590"/>
      <c r="FL31" s="590"/>
      <c r="FM31" s="590"/>
      <c r="FN31" s="590"/>
      <c r="FO31" s="590"/>
      <c r="FP31" s="590"/>
      <c r="FQ31" s="591"/>
      <c r="GE31" s="39"/>
    </row>
    <row r="32" spans="1:187" ht="12" customHeight="1" x14ac:dyDescent="0.15">
      <c r="A32" s="39"/>
      <c r="B32" s="39"/>
      <c r="C32" s="634" t="s">
        <v>35</v>
      </c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635"/>
      <c r="AG32" s="635"/>
      <c r="AH32" s="635"/>
      <c r="AI32" s="635"/>
      <c r="AJ32" s="635"/>
      <c r="AK32" s="635"/>
      <c r="AL32" s="635"/>
      <c r="AM32" s="635"/>
      <c r="AN32" s="635"/>
      <c r="AO32" s="635"/>
      <c r="AP32" s="635"/>
      <c r="AQ32" s="635"/>
      <c r="AR32" s="635"/>
      <c r="AS32" s="635"/>
      <c r="AT32" s="635"/>
      <c r="AU32" s="635"/>
      <c r="AV32" s="635"/>
      <c r="AW32" s="635"/>
      <c r="AX32" s="635"/>
      <c r="AY32" s="635"/>
      <c r="AZ32" s="635"/>
      <c r="BA32" s="635"/>
      <c r="BB32" s="635"/>
      <c r="BC32" s="635"/>
      <c r="BD32" s="635"/>
      <c r="BE32" s="635"/>
      <c r="BF32" s="635"/>
      <c r="BG32" s="635"/>
      <c r="BH32" s="635"/>
      <c r="BI32" s="635"/>
      <c r="BJ32" s="635"/>
      <c r="BK32" s="635"/>
      <c r="BL32" s="635"/>
      <c r="BM32" s="635"/>
      <c r="BN32" s="635"/>
      <c r="BO32" s="635"/>
      <c r="BP32" s="635"/>
      <c r="BQ32" s="635"/>
      <c r="BR32" s="635"/>
      <c r="BS32" s="635"/>
      <c r="BT32" s="635"/>
      <c r="BU32" s="635"/>
      <c r="BV32" s="635"/>
      <c r="BW32" s="635"/>
      <c r="BX32" s="635"/>
      <c r="BY32" s="635"/>
      <c r="BZ32" s="635"/>
      <c r="CA32" s="635"/>
      <c r="CB32" s="635"/>
      <c r="CC32" s="635"/>
      <c r="CD32" s="635"/>
      <c r="CE32" s="635"/>
      <c r="CF32" s="635"/>
      <c r="CG32" s="635"/>
      <c r="CH32" s="638">
        <f>SUM(CH30:CX31)</f>
        <v>0</v>
      </c>
      <c r="CI32" s="639"/>
      <c r="CJ32" s="639"/>
      <c r="CK32" s="639"/>
      <c r="CL32" s="639"/>
      <c r="CM32" s="639"/>
      <c r="CN32" s="639"/>
      <c r="CO32" s="639"/>
      <c r="CP32" s="639"/>
      <c r="CQ32" s="639"/>
      <c r="CR32" s="639"/>
      <c r="CS32" s="639"/>
      <c r="CT32" s="639"/>
      <c r="CU32" s="639"/>
      <c r="CV32" s="639"/>
      <c r="CW32" s="639"/>
      <c r="CX32" s="640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</row>
    <row r="33" spans="1:179" ht="15.75" customHeight="1" x14ac:dyDescent="0.15">
      <c r="A33" s="39"/>
      <c r="B33" s="39"/>
      <c r="C33" s="636"/>
      <c r="D33" s="637"/>
      <c r="E33" s="637"/>
      <c r="F33" s="637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7"/>
      <c r="R33" s="637"/>
      <c r="S33" s="637"/>
      <c r="T33" s="637"/>
      <c r="U33" s="637"/>
      <c r="V33" s="637"/>
      <c r="W33" s="637"/>
      <c r="X33" s="637"/>
      <c r="Y33" s="637"/>
      <c r="Z33" s="637"/>
      <c r="AA33" s="637"/>
      <c r="AB33" s="637"/>
      <c r="AC33" s="637"/>
      <c r="AD33" s="637"/>
      <c r="AE33" s="637"/>
      <c r="AF33" s="637"/>
      <c r="AG33" s="637"/>
      <c r="AH33" s="637"/>
      <c r="AI33" s="637"/>
      <c r="AJ33" s="637"/>
      <c r="AK33" s="637"/>
      <c r="AL33" s="637"/>
      <c r="AM33" s="637"/>
      <c r="AN33" s="637"/>
      <c r="AO33" s="637"/>
      <c r="AP33" s="637"/>
      <c r="AQ33" s="637"/>
      <c r="AR33" s="637"/>
      <c r="AS33" s="637"/>
      <c r="AT33" s="637"/>
      <c r="AU33" s="637"/>
      <c r="AV33" s="637"/>
      <c r="AW33" s="637"/>
      <c r="AX33" s="637"/>
      <c r="AY33" s="637"/>
      <c r="AZ33" s="637"/>
      <c r="BA33" s="637"/>
      <c r="BB33" s="637"/>
      <c r="BC33" s="637"/>
      <c r="BD33" s="637"/>
      <c r="BE33" s="637"/>
      <c r="BF33" s="637"/>
      <c r="BG33" s="637"/>
      <c r="BH33" s="637"/>
      <c r="BI33" s="637"/>
      <c r="BJ33" s="637"/>
      <c r="BK33" s="637"/>
      <c r="BL33" s="637"/>
      <c r="BM33" s="637"/>
      <c r="BN33" s="637"/>
      <c r="BO33" s="637"/>
      <c r="BP33" s="637"/>
      <c r="BQ33" s="637"/>
      <c r="BR33" s="637"/>
      <c r="BS33" s="637"/>
      <c r="BT33" s="637"/>
      <c r="BU33" s="637"/>
      <c r="BV33" s="637"/>
      <c r="BW33" s="637"/>
      <c r="BX33" s="637"/>
      <c r="BY33" s="637"/>
      <c r="BZ33" s="637"/>
      <c r="CA33" s="637"/>
      <c r="CB33" s="637"/>
      <c r="CC33" s="637"/>
      <c r="CD33" s="637"/>
      <c r="CE33" s="637"/>
      <c r="CF33" s="637"/>
      <c r="CG33" s="637"/>
      <c r="CH33" s="641"/>
      <c r="CI33" s="642"/>
      <c r="CJ33" s="642"/>
      <c r="CK33" s="642"/>
      <c r="CL33" s="642"/>
      <c r="CM33" s="642"/>
      <c r="CN33" s="642"/>
      <c r="CO33" s="642"/>
      <c r="CP33" s="642"/>
      <c r="CQ33" s="642"/>
      <c r="CR33" s="642"/>
      <c r="CS33" s="642"/>
      <c r="CT33" s="642"/>
      <c r="CU33" s="642"/>
      <c r="CV33" s="642"/>
      <c r="CW33" s="642"/>
      <c r="CX33" s="643"/>
      <c r="CZ33" s="39"/>
      <c r="DA33" s="39"/>
      <c r="DB33" s="39"/>
      <c r="DE33" s="644">
        <v>0.1</v>
      </c>
      <c r="DF33" s="645"/>
      <c r="DG33" s="645"/>
      <c r="DH33" s="645"/>
      <c r="DI33" s="646"/>
      <c r="DJ33" s="647" t="s">
        <v>82</v>
      </c>
      <c r="DK33" s="645"/>
      <c r="DL33" s="645"/>
      <c r="DM33" s="645"/>
      <c r="DN33" s="645"/>
      <c r="DO33" s="645"/>
      <c r="DP33" s="645"/>
      <c r="DQ33" s="645"/>
      <c r="DR33" s="645"/>
      <c r="DS33" s="645"/>
      <c r="DT33" s="645"/>
      <c r="DU33" s="645"/>
      <c r="DV33" s="645"/>
      <c r="DW33" s="646"/>
      <c r="DX33" s="631">
        <f>入力画面!AA25</f>
        <v>0</v>
      </c>
      <c r="DY33" s="632"/>
      <c r="DZ33" s="632"/>
      <c r="EA33" s="632"/>
      <c r="EB33" s="632"/>
      <c r="EC33" s="632"/>
      <c r="ED33" s="632"/>
      <c r="EE33" s="632"/>
      <c r="EF33" s="632"/>
      <c r="EG33" s="632"/>
      <c r="EH33" s="632"/>
      <c r="EI33" s="632"/>
      <c r="EJ33" s="632"/>
      <c r="EK33" s="632"/>
      <c r="EL33" s="632"/>
      <c r="EM33" s="648"/>
      <c r="EN33" s="628" t="s">
        <v>84</v>
      </c>
      <c r="EO33" s="629"/>
      <c r="EP33" s="629"/>
      <c r="EQ33" s="629"/>
      <c r="ER33" s="629"/>
      <c r="ES33" s="629"/>
      <c r="ET33" s="629"/>
      <c r="EU33" s="629"/>
      <c r="EV33" s="629"/>
      <c r="EW33" s="629"/>
      <c r="EX33" s="629"/>
      <c r="EY33" s="629"/>
      <c r="EZ33" s="629"/>
      <c r="FA33" s="630"/>
      <c r="FB33" s="631">
        <f>入力画面!AA26</f>
        <v>0</v>
      </c>
      <c r="FC33" s="632"/>
      <c r="FD33" s="632"/>
      <c r="FE33" s="632"/>
      <c r="FF33" s="632"/>
      <c r="FG33" s="632"/>
      <c r="FH33" s="632"/>
      <c r="FI33" s="632"/>
      <c r="FJ33" s="632"/>
      <c r="FK33" s="632"/>
      <c r="FL33" s="632"/>
      <c r="FM33" s="632"/>
      <c r="FN33" s="632"/>
      <c r="FO33" s="632"/>
      <c r="FP33" s="633"/>
      <c r="FQ33" s="106"/>
      <c r="FR33" s="106"/>
      <c r="FS33" s="106"/>
      <c r="FT33" s="106"/>
      <c r="FU33" s="106"/>
      <c r="FV33" s="106"/>
      <c r="FW33" s="39"/>
    </row>
    <row r="34" spans="1:179" ht="15.75" customHeight="1" x14ac:dyDescent="0.15">
      <c r="A34" s="39"/>
      <c r="B34" s="39"/>
      <c r="C34" s="39"/>
      <c r="D34" s="39"/>
      <c r="E34" s="39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CE34" s="108"/>
      <c r="CF34" s="108"/>
      <c r="CG34" s="108"/>
      <c r="CH34" s="108"/>
      <c r="CZ34" s="39"/>
      <c r="DA34" s="39"/>
      <c r="DB34" s="39"/>
      <c r="DE34" s="576">
        <v>0.08</v>
      </c>
      <c r="DF34" s="577"/>
      <c r="DG34" s="577"/>
      <c r="DH34" s="577"/>
      <c r="DI34" s="578"/>
      <c r="DJ34" s="579" t="s">
        <v>82</v>
      </c>
      <c r="DK34" s="577"/>
      <c r="DL34" s="577"/>
      <c r="DM34" s="577"/>
      <c r="DN34" s="577"/>
      <c r="DO34" s="577"/>
      <c r="DP34" s="577"/>
      <c r="DQ34" s="577"/>
      <c r="DR34" s="577"/>
      <c r="DS34" s="577"/>
      <c r="DT34" s="577"/>
      <c r="DU34" s="577"/>
      <c r="DV34" s="577"/>
      <c r="DW34" s="578"/>
      <c r="DX34" s="580">
        <f>入力画面!AB25</f>
        <v>0</v>
      </c>
      <c r="DY34" s="581"/>
      <c r="DZ34" s="581"/>
      <c r="EA34" s="581"/>
      <c r="EB34" s="581"/>
      <c r="EC34" s="581"/>
      <c r="ED34" s="581"/>
      <c r="EE34" s="581"/>
      <c r="EF34" s="581"/>
      <c r="EG34" s="581"/>
      <c r="EH34" s="581"/>
      <c r="EI34" s="581"/>
      <c r="EJ34" s="581"/>
      <c r="EK34" s="581"/>
      <c r="EL34" s="581"/>
      <c r="EM34" s="582"/>
      <c r="EN34" s="583" t="s">
        <v>84</v>
      </c>
      <c r="EO34" s="584"/>
      <c r="EP34" s="584"/>
      <c r="EQ34" s="584"/>
      <c r="ER34" s="584"/>
      <c r="ES34" s="584"/>
      <c r="ET34" s="584"/>
      <c r="EU34" s="584"/>
      <c r="EV34" s="584"/>
      <c r="EW34" s="584"/>
      <c r="EX34" s="584"/>
      <c r="EY34" s="584"/>
      <c r="EZ34" s="584"/>
      <c r="FA34" s="585"/>
      <c r="FB34" s="580">
        <f>入力画面!AB26</f>
        <v>0</v>
      </c>
      <c r="FC34" s="581"/>
      <c r="FD34" s="581"/>
      <c r="FE34" s="581"/>
      <c r="FF34" s="581"/>
      <c r="FG34" s="581"/>
      <c r="FH34" s="581"/>
      <c r="FI34" s="581"/>
      <c r="FJ34" s="581"/>
      <c r="FK34" s="581"/>
      <c r="FL34" s="581"/>
      <c r="FM34" s="581"/>
      <c r="FN34" s="581"/>
      <c r="FO34" s="581"/>
      <c r="FP34" s="586"/>
      <c r="FQ34" s="106"/>
      <c r="FR34" s="106"/>
      <c r="FS34" s="106"/>
      <c r="FT34" s="106"/>
      <c r="FU34" s="106"/>
      <c r="FV34" s="106"/>
      <c r="FW34" s="39"/>
    </row>
    <row r="35" spans="1:179" ht="15.75" customHeight="1" x14ac:dyDescent="0.15">
      <c r="A35" s="39"/>
      <c r="B35" s="39"/>
      <c r="C35" s="39"/>
      <c r="D35" s="41" t="s">
        <v>86</v>
      </c>
      <c r="E35" s="39"/>
      <c r="F35" s="107"/>
      <c r="H35" s="98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CE35" s="108"/>
      <c r="CF35" s="108"/>
      <c r="CG35" s="108"/>
      <c r="CH35" s="108"/>
      <c r="CZ35" s="39"/>
      <c r="DA35" s="39"/>
      <c r="DB35" s="39"/>
      <c r="DE35" s="593" t="s">
        <v>83</v>
      </c>
      <c r="DF35" s="594"/>
      <c r="DG35" s="594"/>
      <c r="DH35" s="594"/>
      <c r="DI35" s="595"/>
      <c r="DJ35" s="596" t="s">
        <v>82</v>
      </c>
      <c r="DK35" s="597"/>
      <c r="DL35" s="597"/>
      <c r="DM35" s="597"/>
      <c r="DN35" s="597"/>
      <c r="DO35" s="597"/>
      <c r="DP35" s="597"/>
      <c r="DQ35" s="597"/>
      <c r="DR35" s="597"/>
      <c r="DS35" s="597"/>
      <c r="DT35" s="597"/>
      <c r="DU35" s="597"/>
      <c r="DV35" s="597"/>
      <c r="DW35" s="598"/>
      <c r="DX35" s="599">
        <f>入力画面!AC25</f>
        <v>0</v>
      </c>
      <c r="DY35" s="600"/>
      <c r="DZ35" s="600"/>
      <c r="EA35" s="600"/>
      <c r="EB35" s="600"/>
      <c r="EC35" s="600"/>
      <c r="ED35" s="600"/>
      <c r="EE35" s="600"/>
      <c r="EF35" s="600"/>
      <c r="EG35" s="600"/>
      <c r="EH35" s="600"/>
      <c r="EI35" s="600"/>
      <c r="EJ35" s="600"/>
      <c r="EK35" s="600"/>
      <c r="EL35" s="600"/>
      <c r="EM35" s="601"/>
      <c r="EN35" s="602" t="s">
        <v>84</v>
      </c>
      <c r="EO35" s="603"/>
      <c r="EP35" s="603"/>
      <c r="EQ35" s="603"/>
      <c r="ER35" s="603"/>
      <c r="ES35" s="603"/>
      <c r="ET35" s="603"/>
      <c r="EU35" s="603"/>
      <c r="EV35" s="603"/>
      <c r="EW35" s="603"/>
      <c r="EX35" s="603"/>
      <c r="EY35" s="603"/>
      <c r="EZ35" s="603"/>
      <c r="FA35" s="604"/>
      <c r="FB35" s="599">
        <f>入力画面!AC26</f>
        <v>0</v>
      </c>
      <c r="FC35" s="600"/>
      <c r="FD35" s="600"/>
      <c r="FE35" s="600"/>
      <c r="FF35" s="600"/>
      <c r="FG35" s="600"/>
      <c r="FH35" s="600"/>
      <c r="FI35" s="600"/>
      <c r="FJ35" s="600"/>
      <c r="FK35" s="600"/>
      <c r="FL35" s="600"/>
      <c r="FM35" s="600"/>
      <c r="FN35" s="600"/>
      <c r="FO35" s="600"/>
      <c r="FP35" s="605"/>
      <c r="FQ35" s="106"/>
      <c r="FR35" s="106"/>
      <c r="FS35" s="106"/>
      <c r="FT35" s="106"/>
      <c r="FU35" s="106"/>
      <c r="FV35" s="106"/>
      <c r="FW35" s="39"/>
    </row>
    <row r="36" spans="1:179" ht="15.75" customHeight="1" x14ac:dyDescent="0.15">
      <c r="A36" s="39"/>
      <c r="B36" s="39"/>
      <c r="C36" s="39"/>
      <c r="D36" s="39"/>
      <c r="E36" s="39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39"/>
      <c r="CV36" s="39"/>
      <c r="CW36" s="39"/>
      <c r="CX36" s="39"/>
      <c r="CY36" s="39"/>
      <c r="CZ36" s="39"/>
      <c r="DA36" s="39"/>
      <c r="DB36" s="39"/>
      <c r="DE36" s="606" t="s">
        <v>88</v>
      </c>
      <c r="DF36" s="607"/>
      <c r="DG36" s="607"/>
      <c r="DH36" s="607"/>
      <c r="DI36" s="607"/>
      <c r="DJ36" s="607"/>
      <c r="DK36" s="607"/>
      <c r="DL36" s="607"/>
      <c r="DM36" s="607"/>
      <c r="DN36" s="607"/>
      <c r="DO36" s="607"/>
      <c r="DP36" s="607"/>
      <c r="DQ36" s="607"/>
      <c r="DR36" s="607"/>
      <c r="DS36" s="607"/>
      <c r="DT36" s="607"/>
      <c r="DU36" s="607"/>
      <c r="DV36" s="607"/>
      <c r="DW36" s="608"/>
      <c r="DX36" s="609">
        <f>SUM(DX33:EM35)</f>
        <v>0</v>
      </c>
      <c r="DY36" s="610"/>
      <c r="DZ36" s="610"/>
      <c r="EA36" s="610"/>
      <c r="EB36" s="610"/>
      <c r="EC36" s="610"/>
      <c r="ED36" s="610"/>
      <c r="EE36" s="610"/>
      <c r="EF36" s="610"/>
      <c r="EG36" s="610"/>
      <c r="EH36" s="610"/>
      <c r="EI36" s="610"/>
      <c r="EJ36" s="610"/>
      <c r="EK36" s="610"/>
      <c r="EL36" s="610"/>
      <c r="EM36" s="611"/>
      <c r="EN36" s="612" t="s">
        <v>85</v>
      </c>
      <c r="EO36" s="613"/>
      <c r="EP36" s="613"/>
      <c r="EQ36" s="613"/>
      <c r="ER36" s="613"/>
      <c r="ES36" s="613"/>
      <c r="ET36" s="613"/>
      <c r="EU36" s="613"/>
      <c r="EV36" s="613"/>
      <c r="EW36" s="613"/>
      <c r="EX36" s="613"/>
      <c r="EY36" s="613"/>
      <c r="EZ36" s="613"/>
      <c r="FA36" s="614"/>
      <c r="FB36" s="609">
        <f>SUM(FB33:FP35)</f>
        <v>0</v>
      </c>
      <c r="FC36" s="610"/>
      <c r="FD36" s="610"/>
      <c r="FE36" s="610"/>
      <c r="FF36" s="610"/>
      <c r="FG36" s="610"/>
      <c r="FH36" s="610"/>
      <c r="FI36" s="610"/>
      <c r="FJ36" s="610"/>
      <c r="FK36" s="610"/>
      <c r="FL36" s="610"/>
      <c r="FM36" s="610"/>
      <c r="FN36" s="610"/>
      <c r="FO36" s="610"/>
      <c r="FP36" s="615"/>
      <c r="FQ36" s="106"/>
      <c r="FR36" s="106"/>
      <c r="FS36" s="106"/>
      <c r="FT36" s="106"/>
      <c r="FU36" s="106"/>
      <c r="FV36" s="106"/>
      <c r="FW36" s="39"/>
    </row>
    <row r="37" spans="1:179" ht="7.5" customHeight="1" x14ac:dyDescent="0.15">
      <c r="A37" s="39"/>
      <c r="B37" s="134"/>
      <c r="C37" s="134"/>
      <c r="D37" s="134"/>
      <c r="E37" s="134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6"/>
      <c r="BZ37" s="136"/>
      <c r="CA37" s="573" t="s">
        <v>89</v>
      </c>
      <c r="CB37" s="573"/>
      <c r="CC37" s="573"/>
      <c r="CD37" s="573"/>
      <c r="CE37" s="573"/>
      <c r="CF37" s="573"/>
      <c r="CG37" s="573"/>
      <c r="CH37" s="573"/>
      <c r="CI37" s="573"/>
      <c r="CJ37" s="573"/>
      <c r="CK37" s="573"/>
      <c r="CL37" s="573"/>
      <c r="CM37" s="573"/>
      <c r="CN37" s="573"/>
      <c r="CO37" s="573"/>
      <c r="CP37" s="573"/>
      <c r="CQ37" s="573"/>
      <c r="CR37" s="573"/>
      <c r="CS37" s="573"/>
      <c r="CT37" s="573"/>
      <c r="CU37" s="573"/>
      <c r="CV37" s="573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06"/>
      <c r="FS37" s="106"/>
      <c r="FT37" s="106"/>
      <c r="FU37" s="106"/>
      <c r="FV37" s="106"/>
      <c r="FW37" s="39"/>
    </row>
    <row r="38" spans="1:179" ht="7.5" customHeight="1" x14ac:dyDescent="0.15">
      <c r="A38" s="39"/>
      <c r="B38" s="137"/>
      <c r="C38" s="137"/>
      <c r="D38" s="137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9"/>
      <c r="BZ38" s="139"/>
      <c r="CA38" s="574"/>
      <c r="CB38" s="574"/>
      <c r="CC38" s="574"/>
      <c r="CD38" s="574"/>
      <c r="CE38" s="574"/>
      <c r="CF38" s="574"/>
      <c r="CG38" s="574"/>
      <c r="CH38" s="574"/>
      <c r="CI38" s="574"/>
      <c r="CJ38" s="574"/>
      <c r="CK38" s="574"/>
      <c r="CL38" s="574"/>
      <c r="CM38" s="574"/>
      <c r="CN38" s="574"/>
      <c r="CO38" s="574"/>
      <c r="CP38" s="574"/>
      <c r="CQ38" s="574"/>
      <c r="CR38" s="574"/>
      <c r="CS38" s="574"/>
      <c r="CT38" s="574"/>
      <c r="CU38" s="574"/>
      <c r="CV38" s="574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06"/>
      <c r="FS38" s="106"/>
      <c r="FT38" s="106"/>
      <c r="FU38" s="106"/>
      <c r="FV38" s="106"/>
      <c r="FW38" s="39"/>
    </row>
    <row r="39" spans="1:179" ht="14.25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575" t="s">
        <v>80</v>
      </c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5"/>
      <c r="AE39" s="575"/>
      <c r="AF39" s="575"/>
      <c r="AG39" s="575"/>
      <c r="AH39" s="575"/>
      <c r="AI39" s="575"/>
      <c r="AJ39" s="575"/>
      <c r="AK39" s="575"/>
      <c r="AL39" s="575"/>
      <c r="AM39" s="575"/>
      <c r="AN39" s="575"/>
      <c r="AO39" s="575"/>
      <c r="AP39" s="575"/>
      <c r="AQ39" s="575"/>
      <c r="AR39" s="575"/>
      <c r="AS39" s="575"/>
      <c r="AT39" s="575"/>
      <c r="AU39" s="575"/>
      <c r="AV39" s="575"/>
      <c r="AW39" s="575"/>
      <c r="AX39" s="39"/>
      <c r="AY39" s="109"/>
      <c r="AZ39" s="109"/>
      <c r="BA39" s="10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DG39" s="592" t="s">
        <v>79</v>
      </c>
      <c r="DH39" s="569"/>
      <c r="DI39" s="569"/>
      <c r="DJ39" s="569"/>
      <c r="DK39" s="569"/>
      <c r="DL39" s="569"/>
      <c r="DM39" s="569"/>
      <c r="DN39" s="569"/>
      <c r="DO39" s="569"/>
      <c r="DP39" s="569" t="s">
        <v>18</v>
      </c>
      <c r="DQ39" s="569"/>
      <c r="DR39" s="569"/>
      <c r="DS39" s="569"/>
      <c r="DT39" s="569"/>
      <c r="DU39" s="569"/>
      <c r="DV39" s="569"/>
      <c r="DW39" s="569"/>
      <c r="DX39" s="569"/>
      <c r="DY39" s="569" t="s">
        <v>31</v>
      </c>
      <c r="DZ39" s="569"/>
      <c r="EA39" s="569"/>
      <c r="EB39" s="569"/>
      <c r="EC39" s="569"/>
      <c r="ED39" s="569"/>
      <c r="EE39" s="569"/>
      <c r="EF39" s="569"/>
      <c r="EG39" s="569"/>
      <c r="EH39" s="569" t="s">
        <v>39</v>
      </c>
      <c r="EI39" s="569"/>
      <c r="EJ39" s="569"/>
      <c r="EK39" s="569"/>
      <c r="EL39" s="569"/>
      <c r="EM39" s="569"/>
      <c r="EN39" s="569"/>
      <c r="EO39" s="569"/>
      <c r="EP39" s="569"/>
      <c r="EQ39" s="569" t="s">
        <v>19</v>
      </c>
      <c r="ER39" s="569"/>
      <c r="ES39" s="569"/>
      <c r="ET39" s="569"/>
      <c r="EU39" s="569"/>
      <c r="EV39" s="569"/>
      <c r="EW39" s="569"/>
      <c r="EX39" s="569"/>
      <c r="EY39" s="569"/>
      <c r="EZ39" s="569" t="s">
        <v>19</v>
      </c>
      <c r="FA39" s="569"/>
      <c r="FB39" s="569"/>
      <c r="FC39" s="569"/>
      <c r="FD39" s="569"/>
      <c r="FE39" s="569"/>
      <c r="FF39" s="569"/>
      <c r="FG39" s="569"/>
      <c r="FH39" s="569"/>
      <c r="FI39" s="569" t="s">
        <v>30</v>
      </c>
      <c r="FJ39" s="569"/>
      <c r="FK39" s="569"/>
      <c r="FL39" s="569"/>
      <c r="FM39" s="569"/>
      <c r="FN39" s="569"/>
      <c r="FO39" s="569"/>
      <c r="FP39" s="569"/>
      <c r="FQ39" s="570"/>
    </row>
    <row r="40" spans="1:179" ht="10.5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140"/>
      <c r="N40" s="141"/>
      <c r="O40" s="141"/>
      <c r="P40" s="141"/>
      <c r="Q40" s="142"/>
      <c r="R40" s="141"/>
      <c r="S40" s="141"/>
      <c r="T40" s="141"/>
      <c r="U40" s="141"/>
      <c r="V40" s="142"/>
      <c r="W40" s="142"/>
      <c r="X40" s="141"/>
      <c r="Y40" s="141"/>
      <c r="Z40" s="143"/>
      <c r="AA40" s="143"/>
      <c r="AB40" s="143"/>
      <c r="AC40" s="143"/>
      <c r="AD40" s="571" t="s">
        <v>26</v>
      </c>
      <c r="AE40" s="563"/>
      <c r="AF40" s="563"/>
      <c r="AG40" s="562" t="s">
        <v>23</v>
      </c>
      <c r="AH40" s="563"/>
      <c r="AI40" s="564"/>
      <c r="AJ40" s="563" t="s">
        <v>22</v>
      </c>
      <c r="AK40" s="563"/>
      <c r="AL40" s="563"/>
      <c r="AM40" s="571" t="s">
        <v>25</v>
      </c>
      <c r="AN40" s="563"/>
      <c r="AO40" s="563"/>
      <c r="AP40" s="562" t="s">
        <v>24</v>
      </c>
      <c r="AQ40" s="563"/>
      <c r="AR40" s="564"/>
      <c r="AS40" s="563" t="s">
        <v>23</v>
      </c>
      <c r="AT40" s="563"/>
      <c r="AU40" s="572"/>
      <c r="AV40" s="563" t="s">
        <v>22</v>
      </c>
      <c r="AW40" s="563"/>
      <c r="AX40" s="563"/>
      <c r="AY40" s="562" t="s">
        <v>21</v>
      </c>
      <c r="AZ40" s="563"/>
      <c r="BA40" s="564"/>
      <c r="BB40" s="565" t="s">
        <v>20</v>
      </c>
      <c r="BC40" s="565"/>
      <c r="BD40" s="566"/>
      <c r="BE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DG40" s="567"/>
      <c r="DH40" s="548"/>
      <c r="DI40" s="548"/>
      <c r="DJ40" s="548"/>
      <c r="DK40" s="548"/>
      <c r="DL40" s="548"/>
      <c r="DM40" s="548"/>
      <c r="DN40" s="548"/>
      <c r="DO40" s="548"/>
      <c r="DP40" s="548"/>
      <c r="DQ40" s="548"/>
      <c r="DR40" s="548"/>
      <c r="DS40" s="548"/>
      <c r="DT40" s="548"/>
      <c r="DU40" s="548"/>
      <c r="DV40" s="548"/>
      <c r="DW40" s="548"/>
      <c r="DX40" s="548"/>
      <c r="DY40" s="548"/>
      <c r="DZ40" s="548"/>
      <c r="EA40" s="548"/>
      <c r="EB40" s="548"/>
      <c r="EC40" s="548"/>
      <c r="ED40" s="548"/>
      <c r="EE40" s="548"/>
      <c r="EF40" s="548"/>
      <c r="EG40" s="548"/>
      <c r="EH40" s="548"/>
      <c r="EI40" s="548"/>
      <c r="EJ40" s="548"/>
      <c r="EK40" s="548"/>
      <c r="EL40" s="548"/>
      <c r="EM40" s="548"/>
      <c r="EN40" s="548"/>
      <c r="EO40" s="548"/>
      <c r="EP40" s="548"/>
      <c r="EQ40" s="548"/>
      <c r="ER40" s="548"/>
      <c r="ES40" s="548"/>
      <c r="ET40" s="548"/>
      <c r="EU40" s="548"/>
      <c r="EV40" s="548"/>
      <c r="EW40" s="548"/>
      <c r="EX40" s="548"/>
      <c r="EY40" s="548"/>
      <c r="EZ40" s="548"/>
      <c r="FA40" s="548"/>
      <c r="FB40" s="548"/>
      <c r="FC40" s="548"/>
      <c r="FD40" s="548"/>
      <c r="FE40" s="548"/>
      <c r="FF40" s="548"/>
      <c r="FG40" s="548"/>
      <c r="FH40" s="548"/>
      <c r="FI40" s="548"/>
      <c r="FJ40" s="548"/>
      <c r="FK40" s="548"/>
      <c r="FL40" s="548"/>
      <c r="FM40" s="548"/>
      <c r="FN40" s="548"/>
      <c r="FO40" s="548"/>
      <c r="FP40" s="548"/>
      <c r="FQ40" s="550"/>
    </row>
    <row r="41" spans="1:179" ht="9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144"/>
      <c r="N41" s="41"/>
      <c r="O41" s="41"/>
      <c r="P41" s="41"/>
      <c r="Q41" s="39"/>
      <c r="R41" s="41"/>
      <c r="S41" s="41"/>
      <c r="T41" s="41"/>
      <c r="U41" s="41"/>
      <c r="V41" s="39"/>
      <c r="W41" s="39"/>
      <c r="X41" s="41"/>
      <c r="Y41" s="41"/>
      <c r="Z41" s="98"/>
      <c r="AA41" s="98"/>
      <c r="AB41" s="98"/>
      <c r="AC41" s="98"/>
      <c r="AD41" s="552"/>
      <c r="AE41" s="553"/>
      <c r="AF41" s="553"/>
      <c r="AG41" s="556"/>
      <c r="AH41" s="553"/>
      <c r="AI41" s="557"/>
      <c r="AJ41" s="553"/>
      <c r="AK41" s="553"/>
      <c r="AL41" s="553"/>
      <c r="AM41" s="552"/>
      <c r="AN41" s="553"/>
      <c r="AO41" s="553"/>
      <c r="AP41" s="556"/>
      <c r="AQ41" s="553"/>
      <c r="AR41" s="557"/>
      <c r="AS41" s="553"/>
      <c r="AT41" s="553"/>
      <c r="AU41" s="560"/>
      <c r="AV41" s="553"/>
      <c r="AW41" s="553"/>
      <c r="AX41" s="553"/>
      <c r="AY41" s="556"/>
      <c r="AZ41" s="553"/>
      <c r="BA41" s="557"/>
      <c r="BB41" s="553"/>
      <c r="BC41" s="553"/>
      <c r="BD41" s="560"/>
      <c r="BE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DG41" s="567"/>
      <c r="DH41" s="548"/>
      <c r="DI41" s="548"/>
      <c r="DJ41" s="548"/>
      <c r="DK41" s="548"/>
      <c r="DL41" s="548"/>
      <c r="DM41" s="548"/>
      <c r="DN41" s="548"/>
      <c r="DO41" s="548"/>
      <c r="DP41" s="548"/>
      <c r="DQ41" s="548"/>
      <c r="DR41" s="548"/>
      <c r="DS41" s="548"/>
      <c r="DT41" s="548"/>
      <c r="DU41" s="548"/>
      <c r="DV41" s="548"/>
      <c r="DW41" s="548"/>
      <c r="DX41" s="548"/>
      <c r="DY41" s="548"/>
      <c r="DZ41" s="548"/>
      <c r="EA41" s="548"/>
      <c r="EB41" s="548"/>
      <c r="EC41" s="548"/>
      <c r="ED41" s="548"/>
      <c r="EE41" s="548"/>
      <c r="EF41" s="548"/>
      <c r="EG41" s="548"/>
      <c r="EH41" s="548"/>
      <c r="EI41" s="548"/>
      <c r="EJ41" s="548"/>
      <c r="EK41" s="548"/>
      <c r="EL41" s="548"/>
      <c r="EM41" s="548"/>
      <c r="EN41" s="548"/>
      <c r="EO41" s="548"/>
      <c r="EP41" s="548"/>
      <c r="EQ41" s="548"/>
      <c r="ER41" s="548"/>
      <c r="ES41" s="548"/>
      <c r="ET41" s="548"/>
      <c r="EU41" s="548"/>
      <c r="EV41" s="548"/>
      <c r="EW41" s="548"/>
      <c r="EX41" s="548"/>
      <c r="EY41" s="548"/>
      <c r="EZ41" s="548"/>
      <c r="FA41" s="548"/>
      <c r="FB41" s="548"/>
      <c r="FC41" s="548"/>
      <c r="FD41" s="548"/>
      <c r="FE41" s="548"/>
      <c r="FF41" s="548"/>
      <c r="FG41" s="548"/>
      <c r="FH41" s="548"/>
      <c r="FI41" s="548"/>
      <c r="FJ41" s="548"/>
      <c r="FK41" s="548"/>
      <c r="FL41" s="548"/>
      <c r="FM41" s="548"/>
      <c r="FN41" s="548"/>
      <c r="FO41" s="548"/>
      <c r="FP41" s="548"/>
      <c r="FQ41" s="550"/>
    </row>
    <row r="42" spans="1:179" ht="6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144"/>
      <c r="N42" s="41"/>
      <c r="O42" s="41"/>
      <c r="P42" s="41"/>
      <c r="Q42" s="39"/>
      <c r="R42" s="41"/>
      <c r="S42" s="41"/>
      <c r="T42" s="41"/>
      <c r="U42" s="41"/>
      <c r="V42" s="39"/>
      <c r="W42" s="39"/>
      <c r="X42" s="41"/>
      <c r="Y42" s="41"/>
      <c r="Z42" s="98"/>
      <c r="AA42" s="98"/>
      <c r="AB42" s="98"/>
      <c r="AC42" s="98"/>
      <c r="AD42" s="552"/>
      <c r="AE42" s="553"/>
      <c r="AF42" s="553"/>
      <c r="AG42" s="556"/>
      <c r="AH42" s="553"/>
      <c r="AI42" s="557"/>
      <c r="AJ42" s="553"/>
      <c r="AK42" s="553"/>
      <c r="AL42" s="553"/>
      <c r="AM42" s="552"/>
      <c r="AN42" s="553"/>
      <c r="AO42" s="553"/>
      <c r="AP42" s="556"/>
      <c r="AQ42" s="553"/>
      <c r="AR42" s="557"/>
      <c r="AS42" s="553"/>
      <c r="AT42" s="553"/>
      <c r="AU42" s="560"/>
      <c r="AV42" s="553"/>
      <c r="AW42" s="553"/>
      <c r="AX42" s="553"/>
      <c r="AY42" s="556"/>
      <c r="AZ42" s="553"/>
      <c r="BA42" s="557"/>
      <c r="BB42" s="553"/>
      <c r="BC42" s="553"/>
      <c r="BD42" s="560"/>
      <c r="BE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DG42" s="567"/>
      <c r="DH42" s="548"/>
      <c r="DI42" s="548"/>
      <c r="DJ42" s="548"/>
      <c r="DK42" s="548"/>
      <c r="DL42" s="548"/>
      <c r="DM42" s="548"/>
      <c r="DN42" s="548"/>
      <c r="DO42" s="548"/>
      <c r="DP42" s="548"/>
      <c r="DQ42" s="548"/>
      <c r="DR42" s="548"/>
      <c r="DS42" s="548"/>
      <c r="DT42" s="548"/>
      <c r="DU42" s="548"/>
      <c r="DV42" s="548"/>
      <c r="DW42" s="548"/>
      <c r="DX42" s="548"/>
      <c r="DY42" s="548"/>
      <c r="DZ42" s="548"/>
      <c r="EA42" s="548"/>
      <c r="EB42" s="548"/>
      <c r="EC42" s="548"/>
      <c r="ED42" s="548"/>
      <c r="EE42" s="548"/>
      <c r="EF42" s="548"/>
      <c r="EG42" s="548"/>
      <c r="EH42" s="548"/>
      <c r="EI42" s="548"/>
      <c r="EJ42" s="548"/>
      <c r="EK42" s="548"/>
      <c r="EL42" s="548"/>
      <c r="EM42" s="548"/>
      <c r="EN42" s="548"/>
      <c r="EO42" s="548"/>
      <c r="EP42" s="548"/>
      <c r="EQ42" s="548"/>
      <c r="ER42" s="548"/>
      <c r="ES42" s="548"/>
      <c r="ET42" s="548"/>
      <c r="EU42" s="548"/>
      <c r="EV42" s="548"/>
      <c r="EW42" s="548"/>
      <c r="EX42" s="548"/>
      <c r="EY42" s="548"/>
      <c r="EZ42" s="548"/>
      <c r="FA42" s="548"/>
      <c r="FB42" s="548"/>
      <c r="FC42" s="548"/>
      <c r="FD42" s="548"/>
      <c r="FE42" s="548"/>
      <c r="FF42" s="548"/>
      <c r="FG42" s="548"/>
      <c r="FH42" s="548"/>
      <c r="FI42" s="548"/>
      <c r="FJ42" s="548"/>
      <c r="FK42" s="548"/>
      <c r="FL42" s="548"/>
      <c r="FM42" s="548"/>
      <c r="FN42" s="548"/>
      <c r="FO42" s="548"/>
      <c r="FP42" s="548"/>
      <c r="FQ42" s="550"/>
    </row>
    <row r="43" spans="1:179" ht="6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144"/>
      <c r="N43" s="41"/>
      <c r="O43" s="41"/>
      <c r="P43" s="41"/>
      <c r="Q43" s="39"/>
      <c r="R43" s="41"/>
      <c r="S43" s="41"/>
      <c r="T43" s="41"/>
      <c r="U43" s="41"/>
      <c r="V43" s="39"/>
      <c r="W43" s="39"/>
      <c r="X43" s="41"/>
      <c r="Y43" s="543" t="s">
        <v>27</v>
      </c>
      <c r="Z43" s="543"/>
      <c r="AA43" s="543"/>
      <c r="AB43" s="543"/>
      <c r="AC43" s="543"/>
      <c r="AD43" s="552"/>
      <c r="AE43" s="553"/>
      <c r="AF43" s="553"/>
      <c r="AG43" s="556"/>
      <c r="AH43" s="553"/>
      <c r="AI43" s="557"/>
      <c r="AJ43" s="553"/>
      <c r="AK43" s="553"/>
      <c r="AL43" s="553"/>
      <c r="AM43" s="552"/>
      <c r="AN43" s="553"/>
      <c r="AO43" s="553"/>
      <c r="AP43" s="556"/>
      <c r="AQ43" s="553"/>
      <c r="AR43" s="557"/>
      <c r="AS43" s="553"/>
      <c r="AT43" s="553"/>
      <c r="AU43" s="560"/>
      <c r="AV43" s="553"/>
      <c r="AW43" s="553"/>
      <c r="AX43" s="553"/>
      <c r="AY43" s="556"/>
      <c r="AZ43" s="553"/>
      <c r="BA43" s="557"/>
      <c r="BB43" s="553"/>
      <c r="BC43" s="553"/>
      <c r="BD43" s="560"/>
      <c r="BE43" s="39"/>
      <c r="BH43" s="39"/>
      <c r="BI43" s="39"/>
      <c r="BJ43" s="39"/>
      <c r="BK43" s="39"/>
      <c r="BL43" s="39"/>
      <c r="BM43" s="39"/>
      <c r="BN43" s="545" t="s">
        <v>28</v>
      </c>
      <c r="BO43" s="545"/>
      <c r="BP43" s="545"/>
      <c r="BQ43" s="545"/>
      <c r="BR43" s="545"/>
      <c r="BS43" s="545"/>
      <c r="BT43" s="545"/>
      <c r="BU43" s="545"/>
      <c r="BV43" s="545"/>
      <c r="BW43" s="545"/>
      <c r="BX43" s="545"/>
      <c r="BY43" s="545"/>
      <c r="BZ43" s="149"/>
      <c r="CA43" s="148"/>
      <c r="CB43" s="148"/>
      <c r="CC43" s="148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DG43" s="567"/>
      <c r="DH43" s="548"/>
      <c r="DI43" s="548"/>
      <c r="DJ43" s="548"/>
      <c r="DK43" s="548"/>
      <c r="DL43" s="548"/>
      <c r="DM43" s="548"/>
      <c r="DN43" s="548"/>
      <c r="DO43" s="548"/>
      <c r="DP43" s="548"/>
      <c r="DQ43" s="548"/>
      <c r="DR43" s="548"/>
      <c r="DS43" s="548"/>
      <c r="DT43" s="548"/>
      <c r="DU43" s="548"/>
      <c r="DV43" s="548"/>
      <c r="DW43" s="548"/>
      <c r="DX43" s="548"/>
      <c r="DY43" s="548"/>
      <c r="DZ43" s="548"/>
      <c r="EA43" s="548"/>
      <c r="EB43" s="548"/>
      <c r="EC43" s="548"/>
      <c r="ED43" s="548"/>
      <c r="EE43" s="548"/>
      <c r="EF43" s="548"/>
      <c r="EG43" s="548"/>
      <c r="EH43" s="548"/>
      <c r="EI43" s="548"/>
      <c r="EJ43" s="548"/>
      <c r="EK43" s="548"/>
      <c r="EL43" s="548"/>
      <c r="EM43" s="548"/>
      <c r="EN43" s="548"/>
      <c r="EO43" s="548"/>
      <c r="EP43" s="548"/>
      <c r="EQ43" s="548"/>
      <c r="ER43" s="548"/>
      <c r="ES43" s="548"/>
      <c r="ET43" s="548"/>
      <c r="EU43" s="548"/>
      <c r="EV43" s="548"/>
      <c r="EW43" s="548"/>
      <c r="EX43" s="548"/>
      <c r="EY43" s="548"/>
      <c r="EZ43" s="548"/>
      <c r="FA43" s="548"/>
      <c r="FB43" s="548"/>
      <c r="FC43" s="548"/>
      <c r="FD43" s="548"/>
      <c r="FE43" s="548"/>
      <c r="FF43" s="548"/>
      <c r="FG43" s="548"/>
      <c r="FH43" s="548"/>
      <c r="FI43" s="548"/>
      <c r="FJ43" s="548"/>
      <c r="FK43" s="548"/>
      <c r="FL43" s="548"/>
      <c r="FM43" s="548"/>
      <c r="FN43" s="548"/>
      <c r="FO43" s="548"/>
      <c r="FP43" s="548"/>
      <c r="FQ43" s="550"/>
    </row>
    <row r="44" spans="1:179" ht="6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144"/>
      <c r="N44" s="41"/>
      <c r="O44" s="41"/>
      <c r="P44" s="41"/>
      <c r="Q44" s="39"/>
      <c r="R44" s="41"/>
      <c r="S44" s="41"/>
      <c r="T44" s="41"/>
      <c r="U44" s="41"/>
      <c r="V44" s="39"/>
      <c r="W44" s="39"/>
      <c r="X44" s="41"/>
      <c r="Y44" s="543"/>
      <c r="Z44" s="543"/>
      <c r="AA44" s="543"/>
      <c r="AB44" s="543"/>
      <c r="AC44" s="543"/>
      <c r="AD44" s="552"/>
      <c r="AE44" s="553"/>
      <c r="AF44" s="553"/>
      <c r="AG44" s="556"/>
      <c r="AH44" s="553"/>
      <c r="AI44" s="557"/>
      <c r="AJ44" s="553"/>
      <c r="AK44" s="553"/>
      <c r="AL44" s="553"/>
      <c r="AM44" s="552"/>
      <c r="AN44" s="553"/>
      <c r="AO44" s="553"/>
      <c r="AP44" s="556"/>
      <c r="AQ44" s="553"/>
      <c r="AR44" s="557"/>
      <c r="AS44" s="553"/>
      <c r="AT44" s="553"/>
      <c r="AU44" s="560"/>
      <c r="AV44" s="553"/>
      <c r="AW44" s="553"/>
      <c r="AX44" s="553"/>
      <c r="AY44" s="556"/>
      <c r="AZ44" s="553"/>
      <c r="BA44" s="557"/>
      <c r="BB44" s="553"/>
      <c r="BC44" s="553"/>
      <c r="BD44" s="560"/>
      <c r="BE44" s="39"/>
      <c r="BH44" s="39"/>
      <c r="BI44" s="39"/>
      <c r="BJ44" s="39"/>
      <c r="BK44" s="39"/>
      <c r="BL44" s="39"/>
      <c r="BM44" s="39"/>
      <c r="BN44" s="545"/>
      <c r="BO44" s="545"/>
      <c r="BP44" s="545"/>
      <c r="BQ44" s="545"/>
      <c r="BR44" s="545"/>
      <c r="BS44" s="545"/>
      <c r="BT44" s="545"/>
      <c r="BU44" s="545"/>
      <c r="BV44" s="545"/>
      <c r="BW44" s="545"/>
      <c r="BX44" s="545"/>
      <c r="BY44" s="545"/>
      <c r="BZ44" s="149"/>
      <c r="CA44" s="148"/>
      <c r="CB44" s="148"/>
      <c r="CC44" s="148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DG44" s="567"/>
      <c r="DH44" s="548"/>
      <c r="DI44" s="548"/>
      <c r="DJ44" s="548"/>
      <c r="DK44" s="548"/>
      <c r="DL44" s="548"/>
      <c r="DM44" s="548"/>
      <c r="DN44" s="548"/>
      <c r="DO44" s="548"/>
      <c r="DP44" s="548"/>
      <c r="DQ44" s="548"/>
      <c r="DR44" s="548"/>
      <c r="DS44" s="548"/>
      <c r="DT44" s="548"/>
      <c r="DU44" s="548"/>
      <c r="DV44" s="548"/>
      <c r="DW44" s="548"/>
      <c r="DX44" s="548"/>
      <c r="DY44" s="548"/>
      <c r="DZ44" s="548"/>
      <c r="EA44" s="548"/>
      <c r="EB44" s="548"/>
      <c r="EC44" s="548"/>
      <c r="ED44" s="548"/>
      <c r="EE44" s="548"/>
      <c r="EF44" s="548"/>
      <c r="EG44" s="548"/>
      <c r="EH44" s="548"/>
      <c r="EI44" s="548"/>
      <c r="EJ44" s="548"/>
      <c r="EK44" s="548"/>
      <c r="EL44" s="548"/>
      <c r="EM44" s="548"/>
      <c r="EN44" s="548"/>
      <c r="EO44" s="548"/>
      <c r="EP44" s="548"/>
      <c r="EQ44" s="548"/>
      <c r="ER44" s="548"/>
      <c r="ES44" s="548"/>
      <c r="ET44" s="548"/>
      <c r="EU44" s="548"/>
      <c r="EV44" s="548"/>
      <c r="EW44" s="548"/>
      <c r="EX44" s="548"/>
      <c r="EY44" s="548"/>
      <c r="EZ44" s="548"/>
      <c r="FA44" s="548"/>
      <c r="FB44" s="548"/>
      <c r="FC44" s="548"/>
      <c r="FD44" s="548"/>
      <c r="FE44" s="548"/>
      <c r="FF44" s="548"/>
      <c r="FG44" s="548"/>
      <c r="FH44" s="548"/>
      <c r="FI44" s="548"/>
      <c r="FJ44" s="548"/>
      <c r="FK44" s="548"/>
      <c r="FL44" s="548"/>
      <c r="FM44" s="548"/>
      <c r="FN44" s="548"/>
      <c r="FO44" s="548"/>
      <c r="FP44" s="548"/>
      <c r="FQ44" s="550"/>
    </row>
    <row r="45" spans="1:179" ht="6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145"/>
      <c r="N45" s="146"/>
      <c r="O45" s="146"/>
      <c r="P45" s="146"/>
      <c r="Q45" s="147"/>
      <c r="R45" s="146"/>
      <c r="S45" s="146"/>
      <c r="T45" s="146"/>
      <c r="U45" s="146"/>
      <c r="V45" s="147"/>
      <c r="W45" s="147"/>
      <c r="X45" s="146"/>
      <c r="Y45" s="544"/>
      <c r="Z45" s="544"/>
      <c r="AA45" s="544"/>
      <c r="AB45" s="544"/>
      <c r="AC45" s="544"/>
      <c r="AD45" s="554"/>
      <c r="AE45" s="555"/>
      <c r="AF45" s="555"/>
      <c r="AG45" s="558"/>
      <c r="AH45" s="555"/>
      <c r="AI45" s="559"/>
      <c r="AJ45" s="555"/>
      <c r="AK45" s="555"/>
      <c r="AL45" s="555"/>
      <c r="AM45" s="554"/>
      <c r="AN45" s="555"/>
      <c r="AO45" s="555"/>
      <c r="AP45" s="558"/>
      <c r="AQ45" s="555"/>
      <c r="AR45" s="559"/>
      <c r="AS45" s="555"/>
      <c r="AT45" s="555"/>
      <c r="AU45" s="561"/>
      <c r="AV45" s="555"/>
      <c r="AW45" s="555"/>
      <c r="AX45" s="555"/>
      <c r="AY45" s="558"/>
      <c r="AZ45" s="555"/>
      <c r="BA45" s="559"/>
      <c r="BB45" s="555"/>
      <c r="BC45" s="555"/>
      <c r="BD45" s="561"/>
      <c r="BE45" s="39"/>
      <c r="BH45" s="39"/>
      <c r="BI45" s="39"/>
      <c r="BJ45" s="39"/>
      <c r="BK45" s="39"/>
      <c r="BL45" s="39"/>
      <c r="BM45" s="39"/>
      <c r="BN45" s="546"/>
      <c r="BO45" s="546"/>
      <c r="BP45" s="546"/>
      <c r="BQ45" s="546"/>
      <c r="BR45" s="546"/>
      <c r="BS45" s="546"/>
      <c r="BT45" s="546"/>
      <c r="BU45" s="546"/>
      <c r="BV45" s="546"/>
      <c r="BW45" s="546"/>
      <c r="BX45" s="546"/>
      <c r="BY45" s="546"/>
      <c r="BZ45" s="151"/>
      <c r="CA45" s="150"/>
      <c r="CB45" s="150"/>
      <c r="CC45" s="150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DG45" s="568"/>
      <c r="DH45" s="549"/>
      <c r="DI45" s="549"/>
      <c r="DJ45" s="549"/>
      <c r="DK45" s="549"/>
      <c r="DL45" s="549"/>
      <c r="DM45" s="549"/>
      <c r="DN45" s="549"/>
      <c r="DO45" s="549"/>
      <c r="DP45" s="549"/>
      <c r="DQ45" s="549"/>
      <c r="DR45" s="549"/>
      <c r="DS45" s="549"/>
      <c r="DT45" s="549"/>
      <c r="DU45" s="549"/>
      <c r="DV45" s="549"/>
      <c r="DW45" s="549"/>
      <c r="DX45" s="549"/>
      <c r="DY45" s="549"/>
      <c r="DZ45" s="549"/>
      <c r="EA45" s="549"/>
      <c r="EB45" s="549"/>
      <c r="EC45" s="549"/>
      <c r="ED45" s="549"/>
      <c r="EE45" s="549"/>
      <c r="EF45" s="549"/>
      <c r="EG45" s="549"/>
      <c r="EH45" s="549"/>
      <c r="EI45" s="549"/>
      <c r="EJ45" s="549"/>
      <c r="EK45" s="549"/>
      <c r="EL45" s="549"/>
      <c r="EM45" s="549"/>
      <c r="EN45" s="549"/>
      <c r="EO45" s="549"/>
      <c r="EP45" s="549"/>
      <c r="EQ45" s="549"/>
      <c r="ER45" s="549"/>
      <c r="ES45" s="549"/>
      <c r="ET45" s="549"/>
      <c r="EU45" s="549"/>
      <c r="EV45" s="549"/>
      <c r="EW45" s="549"/>
      <c r="EX45" s="549"/>
      <c r="EY45" s="549"/>
      <c r="EZ45" s="549"/>
      <c r="FA45" s="549"/>
      <c r="FB45" s="549"/>
      <c r="FC45" s="549"/>
      <c r="FD45" s="549"/>
      <c r="FE45" s="549"/>
      <c r="FF45" s="549"/>
      <c r="FG45" s="549"/>
      <c r="FH45" s="549"/>
      <c r="FI45" s="549"/>
      <c r="FJ45" s="549"/>
      <c r="FK45" s="549"/>
      <c r="FL45" s="549"/>
      <c r="FM45" s="549"/>
      <c r="FN45" s="549"/>
      <c r="FO45" s="549"/>
      <c r="FP45" s="549"/>
      <c r="FQ45" s="551"/>
    </row>
  </sheetData>
  <sheetProtection algorithmName="SHA-512" hashValue="w4HsFiGFz5ew7+jMPf1pAETk2MmcTCBsjxKefokrwTUeTqd8IfRpL1rlLChW+etRS9CTKyx6JF7iv/UcMg4dKQ==" saltValue="jRtyCs6N/5KXrQ0m+OEEnQ==" spinCount="100000" sheet="1" objects="1" scenarios="1" selectLockedCells="1" selectUnlockedCells="1"/>
  <mergeCells count="284">
    <mergeCell ref="AV2:DF7"/>
    <mergeCell ref="DH2:EH5"/>
    <mergeCell ref="EI2:FQ5"/>
    <mergeCell ref="C7:AL9"/>
    <mergeCell ref="DH7:DO8"/>
    <mergeCell ref="DQ7:FQ8"/>
    <mergeCell ref="AP9:AS16"/>
    <mergeCell ref="CK9:CP12"/>
    <mergeCell ref="CQ9:DE12"/>
    <mergeCell ref="DH9:DO11"/>
    <mergeCell ref="DQ9:FQ11"/>
    <mergeCell ref="AT10:BF15"/>
    <mergeCell ref="BG10:BP11"/>
    <mergeCell ref="BQ10:CD15"/>
    <mergeCell ref="CE10:CG15"/>
    <mergeCell ref="DH12:DO13"/>
    <mergeCell ref="DU12:EZ13"/>
    <mergeCell ref="CK13:CP16"/>
    <mergeCell ref="CQ13:DE16"/>
    <mergeCell ref="DH14:DQ16"/>
    <mergeCell ref="DR14:DT16"/>
    <mergeCell ref="DV14:EY16"/>
    <mergeCell ref="M18:AX19"/>
    <mergeCell ref="AY18:BA19"/>
    <mergeCell ref="BB18:BN19"/>
    <mergeCell ref="BO18:BR19"/>
    <mergeCell ref="BS18:CG19"/>
    <mergeCell ref="F12:L16"/>
    <mergeCell ref="M12:R16"/>
    <mergeCell ref="S12:V16"/>
    <mergeCell ref="W12:AB16"/>
    <mergeCell ref="AC12:AI16"/>
    <mergeCell ref="BG12:BP13"/>
    <mergeCell ref="BG14:BP15"/>
    <mergeCell ref="FK19:FQ19"/>
    <mergeCell ref="C20:G20"/>
    <mergeCell ref="H20:L20"/>
    <mergeCell ref="N20:AW20"/>
    <mergeCell ref="AY20:BA20"/>
    <mergeCell ref="BB20:BN20"/>
    <mergeCell ref="BO20:BR20"/>
    <mergeCell ref="BS20:CG20"/>
    <mergeCell ref="CH18:CX19"/>
    <mergeCell ref="CY18:DK19"/>
    <mergeCell ref="DL18:FC18"/>
    <mergeCell ref="FD18:FQ18"/>
    <mergeCell ref="DL19:DV19"/>
    <mergeCell ref="DW19:EO19"/>
    <mergeCell ref="EP19:EX19"/>
    <mergeCell ref="EY19:FC19"/>
    <mergeCell ref="FD19:FJ19"/>
    <mergeCell ref="FD20:FJ20"/>
    <mergeCell ref="FK20:FQ20"/>
    <mergeCell ref="DW20:EO20"/>
    <mergeCell ref="EP20:EX20"/>
    <mergeCell ref="EY20:FC20"/>
    <mergeCell ref="C18:G19"/>
    <mergeCell ref="H18:L19"/>
    <mergeCell ref="C21:G21"/>
    <mergeCell ref="H21:L21"/>
    <mergeCell ref="N21:AW21"/>
    <mergeCell ref="AY21:BA21"/>
    <mergeCell ref="BB21:BN21"/>
    <mergeCell ref="BO21:BR21"/>
    <mergeCell ref="CH20:CX20"/>
    <mergeCell ref="CY20:DK20"/>
    <mergeCell ref="DL20:DV20"/>
    <mergeCell ref="EY21:FC21"/>
    <mergeCell ref="FD21:FJ21"/>
    <mergeCell ref="FK21:FQ21"/>
    <mergeCell ref="C22:G22"/>
    <mergeCell ref="H22:L22"/>
    <mergeCell ref="N22:AW22"/>
    <mergeCell ref="AY22:BA22"/>
    <mergeCell ref="BB22:BN22"/>
    <mergeCell ref="BS21:CG21"/>
    <mergeCell ref="CH21:CX21"/>
    <mergeCell ref="CY21:DK21"/>
    <mergeCell ref="DL21:DV21"/>
    <mergeCell ref="DW21:EO21"/>
    <mergeCell ref="EP21:EX21"/>
    <mergeCell ref="EP22:EX22"/>
    <mergeCell ref="EY22:FC22"/>
    <mergeCell ref="FD22:FJ22"/>
    <mergeCell ref="FK22:FQ22"/>
    <mergeCell ref="BO22:BR22"/>
    <mergeCell ref="BS22:CG22"/>
    <mergeCell ref="CH22:CX22"/>
    <mergeCell ref="CY22:DK22"/>
    <mergeCell ref="DL22:DV22"/>
    <mergeCell ref="DW22:EO22"/>
    <mergeCell ref="EY23:FC23"/>
    <mergeCell ref="FD23:FJ23"/>
    <mergeCell ref="FK23:FQ23"/>
    <mergeCell ref="DW23:EO23"/>
    <mergeCell ref="EP23:EX23"/>
    <mergeCell ref="C24:G24"/>
    <mergeCell ref="H24:L24"/>
    <mergeCell ref="N24:AW24"/>
    <mergeCell ref="AY24:BA24"/>
    <mergeCell ref="BB24:BN24"/>
    <mergeCell ref="BS23:CG23"/>
    <mergeCell ref="CH23:CX23"/>
    <mergeCell ref="CY23:DK23"/>
    <mergeCell ref="DL23:DV23"/>
    <mergeCell ref="C23:G23"/>
    <mergeCell ref="H23:L23"/>
    <mergeCell ref="N23:AW23"/>
    <mergeCell ref="AY23:BA23"/>
    <mergeCell ref="BB23:BN23"/>
    <mergeCell ref="BO23:BR23"/>
    <mergeCell ref="EP24:EX24"/>
    <mergeCell ref="EY24:FC24"/>
    <mergeCell ref="FD24:FJ24"/>
    <mergeCell ref="FK24:FQ24"/>
    <mergeCell ref="BO24:BR24"/>
    <mergeCell ref="BS24:CG24"/>
    <mergeCell ref="CH24:CX24"/>
    <mergeCell ref="CY24:DK24"/>
    <mergeCell ref="DL24:DV24"/>
    <mergeCell ref="DW24:EO24"/>
    <mergeCell ref="EY25:FC25"/>
    <mergeCell ref="FD25:FJ25"/>
    <mergeCell ref="FK25:FQ25"/>
    <mergeCell ref="DW25:EO25"/>
    <mergeCell ref="EP25:EX25"/>
    <mergeCell ref="C26:G26"/>
    <mergeCell ref="H26:L26"/>
    <mergeCell ref="N26:AW26"/>
    <mergeCell ref="AY26:BA26"/>
    <mergeCell ref="BB26:BN26"/>
    <mergeCell ref="BS25:CG25"/>
    <mergeCell ref="CH25:CX25"/>
    <mergeCell ref="CY25:DK25"/>
    <mergeCell ref="DL25:DV25"/>
    <mergeCell ref="C25:G25"/>
    <mergeCell ref="H25:L25"/>
    <mergeCell ref="N25:AW25"/>
    <mergeCell ref="AY25:BA25"/>
    <mergeCell ref="BB25:BN25"/>
    <mergeCell ref="BO25:BR25"/>
    <mergeCell ref="EP26:EX26"/>
    <mergeCell ref="EY26:FC26"/>
    <mergeCell ref="FD26:FJ26"/>
    <mergeCell ref="FK26:FQ26"/>
    <mergeCell ref="BO26:BR26"/>
    <mergeCell ref="BS26:CG26"/>
    <mergeCell ref="CH26:CX26"/>
    <mergeCell ref="CY26:DK26"/>
    <mergeCell ref="DL26:DV26"/>
    <mergeCell ref="DW26:EO26"/>
    <mergeCell ref="EY27:FC27"/>
    <mergeCell ref="FD27:FJ27"/>
    <mergeCell ref="FK27:FQ27"/>
    <mergeCell ref="C28:G28"/>
    <mergeCell ref="H28:L28"/>
    <mergeCell ref="N28:AW28"/>
    <mergeCell ref="AY28:BA28"/>
    <mergeCell ref="BB28:BN28"/>
    <mergeCell ref="BS27:CG27"/>
    <mergeCell ref="CH27:CX27"/>
    <mergeCell ref="CY27:DK27"/>
    <mergeCell ref="DL27:DV27"/>
    <mergeCell ref="DW27:EO27"/>
    <mergeCell ref="EP27:EX27"/>
    <mergeCell ref="C27:G27"/>
    <mergeCell ref="H27:L27"/>
    <mergeCell ref="N27:AW27"/>
    <mergeCell ref="AY27:BA27"/>
    <mergeCell ref="BB27:BN27"/>
    <mergeCell ref="BO27:BR27"/>
    <mergeCell ref="EP28:EX28"/>
    <mergeCell ref="EY28:FC28"/>
    <mergeCell ref="FD28:FJ28"/>
    <mergeCell ref="FK28:FQ28"/>
    <mergeCell ref="BO28:BR28"/>
    <mergeCell ref="BS28:CG28"/>
    <mergeCell ref="CH28:CX28"/>
    <mergeCell ref="CY28:DK28"/>
    <mergeCell ref="DL28:DV28"/>
    <mergeCell ref="DW28:EO28"/>
    <mergeCell ref="EY29:FC29"/>
    <mergeCell ref="FD29:FJ29"/>
    <mergeCell ref="FK29:FQ29"/>
    <mergeCell ref="DW29:EO29"/>
    <mergeCell ref="EP29:EX29"/>
    <mergeCell ref="C30:G30"/>
    <mergeCell ref="H30:L30"/>
    <mergeCell ref="N30:AW30"/>
    <mergeCell ref="AY30:BA30"/>
    <mergeCell ref="BB30:BN30"/>
    <mergeCell ref="BS29:CG29"/>
    <mergeCell ref="CH29:CX29"/>
    <mergeCell ref="CY29:DK29"/>
    <mergeCell ref="DL29:DV29"/>
    <mergeCell ref="C29:G29"/>
    <mergeCell ref="H29:L29"/>
    <mergeCell ref="N29:AW29"/>
    <mergeCell ref="AY29:BA29"/>
    <mergeCell ref="BB29:BN29"/>
    <mergeCell ref="BO29:BR29"/>
    <mergeCell ref="EP30:EX30"/>
    <mergeCell ref="EY30:FC30"/>
    <mergeCell ref="FD30:FJ30"/>
    <mergeCell ref="FK30:FQ30"/>
    <mergeCell ref="BO30:BR30"/>
    <mergeCell ref="BS30:CG30"/>
    <mergeCell ref="CH30:CX30"/>
    <mergeCell ref="CY30:DK30"/>
    <mergeCell ref="DL30:DV30"/>
    <mergeCell ref="DW30:EO30"/>
    <mergeCell ref="C31:G31"/>
    <mergeCell ref="H31:L31"/>
    <mergeCell ref="N31:AW31"/>
    <mergeCell ref="AY31:BA31"/>
    <mergeCell ref="BB31:BN31"/>
    <mergeCell ref="BO31:BR31"/>
    <mergeCell ref="EN33:FA33"/>
    <mergeCell ref="FB33:FP33"/>
    <mergeCell ref="C32:CG33"/>
    <mergeCell ref="CH32:CX33"/>
    <mergeCell ref="DE33:DI33"/>
    <mergeCell ref="DJ33:DW33"/>
    <mergeCell ref="DX33:EM33"/>
    <mergeCell ref="BS31:CG31"/>
    <mergeCell ref="CH31:CX31"/>
    <mergeCell ref="CY31:DK31"/>
    <mergeCell ref="DL31:DV31"/>
    <mergeCell ref="DW31:EO31"/>
    <mergeCell ref="DE34:DI34"/>
    <mergeCell ref="DJ34:DW34"/>
    <mergeCell ref="DX34:EM34"/>
    <mergeCell ref="EN34:FA34"/>
    <mergeCell ref="FB34:FP34"/>
    <mergeCell ref="EY31:FC31"/>
    <mergeCell ref="FD31:FJ31"/>
    <mergeCell ref="FK31:FQ31"/>
    <mergeCell ref="DG39:DO39"/>
    <mergeCell ref="DP39:DX39"/>
    <mergeCell ref="DY39:EG39"/>
    <mergeCell ref="EH39:EP39"/>
    <mergeCell ref="DE35:DI35"/>
    <mergeCell ref="DJ35:DW35"/>
    <mergeCell ref="DX35:EM35"/>
    <mergeCell ref="EN35:FA35"/>
    <mergeCell ref="FB35:FP35"/>
    <mergeCell ref="DE36:DW36"/>
    <mergeCell ref="DX36:EM36"/>
    <mergeCell ref="EN36:FA36"/>
    <mergeCell ref="FB36:FP36"/>
    <mergeCell ref="EP31:EX31"/>
    <mergeCell ref="AD40:AF40"/>
    <mergeCell ref="AG40:AI40"/>
    <mergeCell ref="AJ40:AL40"/>
    <mergeCell ref="AM40:AO40"/>
    <mergeCell ref="AP40:AR40"/>
    <mergeCell ref="AS40:AU40"/>
    <mergeCell ref="AV40:AX40"/>
    <mergeCell ref="CA37:CV38"/>
    <mergeCell ref="M39:AW39"/>
    <mergeCell ref="Y43:AC45"/>
    <mergeCell ref="BN43:BY45"/>
    <mergeCell ref="B4:AU6"/>
    <mergeCell ref="EQ40:EY45"/>
    <mergeCell ref="EZ40:FH45"/>
    <mergeCell ref="FI40:FQ45"/>
    <mergeCell ref="AD41:AF45"/>
    <mergeCell ref="AG41:AI45"/>
    <mergeCell ref="AJ41:AL45"/>
    <mergeCell ref="AM41:AO45"/>
    <mergeCell ref="AP41:AR45"/>
    <mergeCell ref="AS41:AU45"/>
    <mergeCell ref="AV41:AX45"/>
    <mergeCell ref="AY40:BA40"/>
    <mergeCell ref="BB40:BD40"/>
    <mergeCell ref="DG40:DO45"/>
    <mergeCell ref="DP40:DX45"/>
    <mergeCell ref="DY40:EG45"/>
    <mergeCell ref="EH40:EP45"/>
    <mergeCell ref="AY41:BA45"/>
    <mergeCell ref="BB41:BD45"/>
    <mergeCell ref="EQ39:EY39"/>
    <mergeCell ref="EZ39:FH39"/>
    <mergeCell ref="FI39:FQ39"/>
  </mergeCells>
  <phoneticPr fontId="1"/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1AC5B-10C3-406C-817F-66CD663906AE}">
  <sheetPr>
    <tabColor theme="8" tint="0.59999389629810485"/>
  </sheetPr>
  <dimension ref="A1:GB45"/>
  <sheetViews>
    <sheetView showGridLines="0" topLeftCell="C1" zoomScaleNormal="100" zoomScaleSheetLayoutView="100" workbookViewId="0">
      <selection activeCell="GB26" sqref="GB26"/>
    </sheetView>
  </sheetViews>
  <sheetFormatPr defaultColWidth="1.125" defaultRowHeight="6" customHeight="1" x14ac:dyDescent="0.15"/>
  <cols>
    <col min="1" max="1" width="7.625" style="1" customWidth="1"/>
    <col min="2" max="9" width="0.75" style="1" customWidth="1"/>
    <col min="10" max="11" width="0.875" style="1" customWidth="1"/>
    <col min="12" max="179" width="0.75" style="1" customWidth="1"/>
    <col min="180" max="16384" width="1.125" style="1"/>
  </cols>
  <sheetData>
    <row r="1" spans="1:179" ht="3.7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</row>
    <row r="2" spans="1:179" ht="6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525" t="s">
        <v>34</v>
      </c>
      <c r="AW2" s="525"/>
      <c r="AX2" s="525"/>
      <c r="AY2" s="525"/>
      <c r="AZ2" s="525"/>
      <c r="BA2" s="525"/>
      <c r="BB2" s="525"/>
      <c r="BC2" s="525"/>
      <c r="BD2" s="525"/>
      <c r="BE2" s="525"/>
      <c r="BF2" s="525"/>
      <c r="BG2" s="525"/>
      <c r="BH2" s="525"/>
      <c r="BI2" s="525"/>
      <c r="BJ2" s="525"/>
      <c r="BK2" s="525"/>
      <c r="BL2" s="525"/>
      <c r="BM2" s="525"/>
      <c r="BN2" s="525"/>
      <c r="BO2" s="525"/>
      <c r="BP2" s="525"/>
      <c r="BQ2" s="525"/>
      <c r="BR2" s="525"/>
      <c r="BS2" s="525"/>
      <c r="BT2" s="525"/>
      <c r="BU2" s="525"/>
      <c r="BV2" s="525"/>
      <c r="BW2" s="525"/>
      <c r="BX2" s="525"/>
      <c r="BY2" s="525"/>
      <c r="BZ2" s="525"/>
      <c r="CA2" s="525"/>
      <c r="CB2" s="525"/>
      <c r="CC2" s="525"/>
      <c r="CD2" s="525"/>
      <c r="CE2" s="525"/>
      <c r="CF2" s="525"/>
      <c r="CG2" s="525"/>
      <c r="CH2" s="525"/>
      <c r="CI2" s="525"/>
      <c r="CJ2" s="525"/>
      <c r="CK2" s="525"/>
      <c r="CL2" s="525"/>
      <c r="CM2" s="525"/>
      <c r="CN2" s="525"/>
      <c r="CO2" s="525"/>
      <c r="CP2" s="525"/>
      <c r="CQ2" s="525"/>
      <c r="CR2" s="525"/>
      <c r="CS2" s="525"/>
      <c r="CT2" s="525"/>
      <c r="CU2" s="525"/>
      <c r="CV2" s="525"/>
      <c r="CW2" s="525"/>
      <c r="CX2" s="525"/>
      <c r="CY2" s="525"/>
      <c r="CZ2" s="525"/>
      <c r="DA2" s="525"/>
      <c r="DB2" s="525"/>
      <c r="DC2" s="525"/>
      <c r="DD2" s="525"/>
      <c r="DE2" s="525"/>
      <c r="DF2" s="525"/>
      <c r="DG2" s="11"/>
      <c r="DH2" s="516" t="s">
        <v>0</v>
      </c>
      <c r="DI2" s="517"/>
      <c r="DJ2" s="517"/>
      <c r="DK2" s="517"/>
      <c r="DL2" s="517"/>
      <c r="DM2" s="517"/>
      <c r="DN2" s="517"/>
      <c r="DO2" s="517"/>
      <c r="DP2" s="517"/>
      <c r="DQ2" s="517"/>
      <c r="DR2" s="517"/>
      <c r="DS2" s="517"/>
      <c r="DT2" s="517"/>
      <c r="DU2" s="517"/>
      <c r="DV2" s="517"/>
      <c r="DW2" s="517"/>
      <c r="DX2" s="517"/>
      <c r="DY2" s="517"/>
      <c r="DZ2" s="517"/>
      <c r="EA2" s="517"/>
      <c r="EB2" s="517"/>
      <c r="EC2" s="517"/>
      <c r="ED2" s="517"/>
      <c r="EE2" s="517"/>
      <c r="EF2" s="517"/>
      <c r="EG2" s="517"/>
      <c r="EH2" s="518"/>
      <c r="EI2" s="497"/>
      <c r="EJ2" s="498"/>
      <c r="EK2" s="498"/>
      <c r="EL2" s="498"/>
      <c r="EM2" s="498"/>
      <c r="EN2" s="498"/>
      <c r="EO2" s="498"/>
      <c r="EP2" s="498"/>
      <c r="EQ2" s="498"/>
      <c r="ER2" s="498"/>
      <c r="ES2" s="498"/>
      <c r="ET2" s="498"/>
      <c r="EU2" s="498"/>
      <c r="EV2" s="498"/>
      <c r="EW2" s="498"/>
      <c r="EX2" s="498"/>
      <c r="EY2" s="498"/>
      <c r="EZ2" s="498"/>
      <c r="FA2" s="498"/>
      <c r="FB2" s="498"/>
      <c r="FC2" s="498"/>
      <c r="FD2" s="498"/>
      <c r="FE2" s="498"/>
      <c r="FF2" s="498"/>
      <c r="FG2" s="498"/>
      <c r="FH2" s="498"/>
      <c r="FI2" s="498"/>
      <c r="FJ2" s="498"/>
      <c r="FK2" s="498"/>
      <c r="FL2" s="498"/>
      <c r="FM2" s="498"/>
      <c r="FN2" s="498"/>
      <c r="FO2" s="498"/>
      <c r="FP2" s="498"/>
      <c r="FQ2" s="499"/>
    </row>
    <row r="3" spans="1:179" ht="6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525"/>
      <c r="AW3" s="525"/>
      <c r="AX3" s="525"/>
      <c r="AY3" s="525"/>
      <c r="AZ3" s="525"/>
      <c r="BA3" s="525"/>
      <c r="BB3" s="525"/>
      <c r="BC3" s="525"/>
      <c r="BD3" s="525"/>
      <c r="BE3" s="525"/>
      <c r="BF3" s="525"/>
      <c r="BG3" s="525"/>
      <c r="BH3" s="525"/>
      <c r="BI3" s="525"/>
      <c r="BJ3" s="525"/>
      <c r="BK3" s="525"/>
      <c r="BL3" s="525"/>
      <c r="BM3" s="525"/>
      <c r="BN3" s="525"/>
      <c r="BO3" s="525"/>
      <c r="BP3" s="525"/>
      <c r="BQ3" s="525"/>
      <c r="BR3" s="525"/>
      <c r="BS3" s="525"/>
      <c r="BT3" s="525"/>
      <c r="BU3" s="525"/>
      <c r="BV3" s="525"/>
      <c r="BW3" s="525"/>
      <c r="BX3" s="525"/>
      <c r="BY3" s="525"/>
      <c r="BZ3" s="525"/>
      <c r="CA3" s="525"/>
      <c r="CB3" s="525"/>
      <c r="CC3" s="525"/>
      <c r="CD3" s="525"/>
      <c r="CE3" s="525"/>
      <c r="CF3" s="525"/>
      <c r="CG3" s="525"/>
      <c r="CH3" s="525"/>
      <c r="CI3" s="525"/>
      <c r="CJ3" s="525"/>
      <c r="CK3" s="525"/>
      <c r="CL3" s="525"/>
      <c r="CM3" s="525"/>
      <c r="CN3" s="525"/>
      <c r="CO3" s="525"/>
      <c r="CP3" s="525"/>
      <c r="CQ3" s="525"/>
      <c r="CR3" s="525"/>
      <c r="CS3" s="525"/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11"/>
      <c r="DH3" s="519"/>
      <c r="DI3" s="520"/>
      <c r="DJ3" s="520"/>
      <c r="DK3" s="520"/>
      <c r="DL3" s="520"/>
      <c r="DM3" s="520"/>
      <c r="DN3" s="520"/>
      <c r="DO3" s="520"/>
      <c r="DP3" s="520"/>
      <c r="DQ3" s="520"/>
      <c r="DR3" s="520"/>
      <c r="DS3" s="520"/>
      <c r="DT3" s="520"/>
      <c r="DU3" s="520"/>
      <c r="DV3" s="520"/>
      <c r="DW3" s="520"/>
      <c r="DX3" s="520"/>
      <c r="DY3" s="520"/>
      <c r="DZ3" s="520"/>
      <c r="EA3" s="520"/>
      <c r="EB3" s="520"/>
      <c r="EC3" s="520"/>
      <c r="ED3" s="520"/>
      <c r="EE3" s="520"/>
      <c r="EF3" s="520"/>
      <c r="EG3" s="520"/>
      <c r="EH3" s="521"/>
      <c r="EI3" s="500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2"/>
    </row>
    <row r="4" spans="1:179" ht="6" customHeight="1" x14ac:dyDescent="0.15">
      <c r="A4" s="11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11"/>
      <c r="AT4" s="11"/>
      <c r="AU4" s="11"/>
      <c r="AV4" s="525"/>
      <c r="AW4" s="525"/>
      <c r="AX4" s="525"/>
      <c r="AY4" s="525"/>
      <c r="AZ4" s="525"/>
      <c r="BA4" s="525"/>
      <c r="BB4" s="525"/>
      <c r="BC4" s="525"/>
      <c r="BD4" s="525"/>
      <c r="BE4" s="525"/>
      <c r="BF4" s="525"/>
      <c r="BG4" s="525"/>
      <c r="BH4" s="525"/>
      <c r="BI4" s="525"/>
      <c r="BJ4" s="525"/>
      <c r="BK4" s="525"/>
      <c r="BL4" s="525"/>
      <c r="BM4" s="525"/>
      <c r="BN4" s="525"/>
      <c r="BO4" s="525"/>
      <c r="BP4" s="525"/>
      <c r="BQ4" s="525"/>
      <c r="BR4" s="525"/>
      <c r="BS4" s="525"/>
      <c r="BT4" s="525"/>
      <c r="BU4" s="525"/>
      <c r="BV4" s="525"/>
      <c r="BW4" s="525"/>
      <c r="BX4" s="525"/>
      <c r="BY4" s="525"/>
      <c r="BZ4" s="525"/>
      <c r="CA4" s="525"/>
      <c r="CB4" s="525"/>
      <c r="CC4" s="525"/>
      <c r="CD4" s="525"/>
      <c r="CE4" s="525"/>
      <c r="CF4" s="525"/>
      <c r="CG4" s="525"/>
      <c r="CH4" s="525"/>
      <c r="CI4" s="525"/>
      <c r="CJ4" s="525"/>
      <c r="CK4" s="525"/>
      <c r="CL4" s="525"/>
      <c r="CM4" s="525"/>
      <c r="CN4" s="525"/>
      <c r="CO4" s="525"/>
      <c r="CP4" s="525"/>
      <c r="CQ4" s="525"/>
      <c r="CR4" s="525"/>
      <c r="CS4" s="525"/>
      <c r="CT4" s="525"/>
      <c r="CU4" s="525"/>
      <c r="CV4" s="525"/>
      <c r="CW4" s="525"/>
      <c r="CX4" s="525"/>
      <c r="CY4" s="525"/>
      <c r="CZ4" s="525"/>
      <c r="DA4" s="525"/>
      <c r="DB4" s="525"/>
      <c r="DC4" s="525"/>
      <c r="DD4" s="525"/>
      <c r="DE4" s="525"/>
      <c r="DF4" s="525"/>
      <c r="DG4" s="11"/>
      <c r="DH4" s="519"/>
      <c r="DI4" s="520"/>
      <c r="DJ4" s="520"/>
      <c r="DK4" s="520"/>
      <c r="DL4" s="520"/>
      <c r="DM4" s="520"/>
      <c r="DN4" s="520"/>
      <c r="DO4" s="520"/>
      <c r="DP4" s="520"/>
      <c r="DQ4" s="520"/>
      <c r="DR4" s="520"/>
      <c r="DS4" s="520"/>
      <c r="DT4" s="520"/>
      <c r="DU4" s="520"/>
      <c r="DV4" s="520"/>
      <c r="DW4" s="520"/>
      <c r="DX4" s="520"/>
      <c r="DY4" s="520"/>
      <c r="DZ4" s="520"/>
      <c r="EA4" s="520"/>
      <c r="EB4" s="520"/>
      <c r="EC4" s="520"/>
      <c r="ED4" s="520"/>
      <c r="EE4" s="520"/>
      <c r="EF4" s="520"/>
      <c r="EG4" s="520"/>
      <c r="EH4" s="521"/>
      <c r="EI4" s="500"/>
      <c r="EJ4" s="501"/>
      <c r="EK4" s="501"/>
      <c r="EL4" s="501"/>
      <c r="EM4" s="501"/>
      <c r="EN4" s="501"/>
      <c r="EO4" s="501"/>
      <c r="EP4" s="501"/>
      <c r="EQ4" s="501"/>
      <c r="ER4" s="501"/>
      <c r="ES4" s="501"/>
      <c r="ET4" s="501"/>
      <c r="EU4" s="501"/>
      <c r="EV4" s="501"/>
      <c r="EW4" s="501"/>
      <c r="EX4" s="501"/>
      <c r="EY4" s="501"/>
      <c r="EZ4" s="501"/>
      <c r="FA4" s="501"/>
      <c r="FB4" s="501"/>
      <c r="FC4" s="501"/>
      <c r="FD4" s="501"/>
      <c r="FE4" s="501"/>
      <c r="FF4" s="501"/>
      <c r="FG4" s="501"/>
      <c r="FH4" s="501"/>
      <c r="FI4" s="501"/>
      <c r="FJ4" s="501"/>
      <c r="FK4" s="501"/>
      <c r="FL4" s="501"/>
      <c r="FM4" s="501"/>
      <c r="FN4" s="501"/>
      <c r="FO4" s="501"/>
      <c r="FP4" s="501"/>
      <c r="FQ4" s="502"/>
    </row>
    <row r="5" spans="1:179" ht="6" customHeight="1" x14ac:dyDescent="0.15">
      <c r="A5" s="11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11"/>
      <c r="AT5" s="11"/>
      <c r="AU5" s="11"/>
      <c r="AV5" s="525"/>
      <c r="AW5" s="525"/>
      <c r="AX5" s="525"/>
      <c r="AY5" s="525"/>
      <c r="AZ5" s="525"/>
      <c r="BA5" s="525"/>
      <c r="BB5" s="525"/>
      <c r="BC5" s="525"/>
      <c r="BD5" s="525"/>
      <c r="BE5" s="525"/>
      <c r="BF5" s="525"/>
      <c r="BG5" s="525"/>
      <c r="BH5" s="525"/>
      <c r="BI5" s="525"/>
      <c r="BJ5" s="525"/>
      <c r="BK5" s="525"/>
      <c r="BL5" s="525"/>
      <c r="BM5" s="525"/>
      <c r="BN5" s="525"/>
      <c r="BO5" s="525"/>
      <c r="BP5" s="525"/>
      <c r="BQ5" s="525"/>
      <c r="BR5" s="525"/>
      <c r="BS5" s="525"/>
      <c r="BT5" s="525"/>
      <c r="BU5" s="525"/>
      <c r="BV5" s="525"/>
      <c r="BW5" s="525"/>
      <c r="BX5" s="525"/>
      <c r="BY5" s="525"/>
      <c r="BZ5" s="525"/>
      <c r="CA5" s="525"/>
      <c r="CB5" s="525"/>
      <c r="CC5" s="525"/>
      <c r="CD5" s="525"/>
      <c r="CE5" s="525"/>
      <c r="CF5" s="525"/>
      <c r="CG5" s="525"/>
      <c r="CH5" s="525"/>
      <c r="CI5" s="525"/>
      <c r="CJ5" s="525"/>
      <c r="CK5" s="525"/>
      <c r="CL5" s="525"/>
      <c r="CM5" s="525"/>
      <c r="CN5" s="525"/>
      <c r="CO5" s="525"/>
      <c r="CP5" s="525"/>
      <c r="CQ5" s="525"/>
      <c r="CR5" s="525"/>
      <c r="CS5" s="525"/>
      <c r="CT5" s="525"/>
      <c r="CU5" s="525"/>
      <c r="CV5" s="525"/>
      <c r="CW5" s="525"/>
      <c r="CX5" s="525"/>
      <c r="CY5" s="525"/>
      <c r="CZ5" s="525"/>
      <c r="DA5" s="525"/>
      <c r="DB5" s="525"/>
      <c r="DC5" s="525"/>
      <c r="DD5" s="525"/>
      <c r="DE5" s="525"/>
      <c r="DF5" s="525"/>
      <c r="DG5" s="11"/>
      <c r="DH5" s="522"/>
      <c r="DI5" s="523"/>
      <c r="DJ5" s="523"/>
      <c r="DK5" s="523"/>
      <c r="DL5" s="523"/>
      <c r="DM5" s="523"/>
      <c r="DN5" s="523"/>
      <c r="DO5" s="523"/>
      <c r="DP5" s="523"/>
      <c r="DQ5" s="523"/>
      <c r="DR5" s="523"/>
      <c r="DS5" s="523"/>
      <c r="DT5" s="523"/>
      <c r="DU5" s="523"/>
      <c r="DV5" s="523"/>
      <c r="DW5" s="523"/>
      <c r="DX5" s="523"/>
      <c r="DY5" s="523"/>
      <c r="DZ5" s="523"/>
      <c r="EA5" s="523"/>
      <c r="EB5" s="523"/>
      <c r="EC5" s="523"/>
      <c r="ED5" s="523"/>
      <c r="EE5" s="523"/>
      <c r="EF5" s="523"/>
      <c r="EG5" s="523"/>
      <c r="EH5" s="524"/>
      <c r="EI5" s="503"/>
      <c r="EJ5" s="504"/>
      <c r="EK5" s="504"/>
      <c r="EL5" s="504"/>
      <c r="EM5" s="504"/>
      <c r="EN5" s="504"/>
      <c r="EO5" s="504"/>
      <c r="EP5" s="504"/>
      <c r="EQ5" s="504"/>
      <c r="ER5" s="504"/>
      <c r="ES5" s="504"/>
      <c r="ET5" s="504"/>
      <c r="EU5" s="504"/>
      <c r="EV5" s="504"/>
      <c r="EW5" s="504"/>
      <c r="EX5" s="504"/>
      <c r="EY5" s="504"/>
      <c r="EZ5" s="504"/>
      <c r="FA5" s="504"/>
      <c r="FB5" s="504"/>
      <c r="FC5" s="504"/>
      <c r="FD5" s="504"/>
      <c r="FE5" s="504"/>
      <c r="FF5" s="504"/>
      <c r="FG5" s="504"/>
      <c r="FH5" s="504"/>
      <c r="FI5" s="504"/>
      <c r="FJ5" s="504"/>
      <c r="FK5" s="504"/>
      <c r="FL5" s="504"/>
      <c r="FM5" s="504"/>
      <c r="FN5" s="504"/>
      <c r="FO5" s="504"/>
      <c r="FP5" s="504"/>
      <c r="FQ5" s="505"/>
    </row>
    <row r="6" spans="1:179" ht="6" customHeight="1" x14ac:dyDescent="0.15"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H6" s="67"/>
      <c r="FQ6" s="68"/>
    </row>
    <row r="7" spans="1:179" ht="6" customHeight="1" x14ac:dyDescent="0.15">
      <c r="A7" s="11"/>
      <c r="B7" s="11"/>
      <c r="C7" s="237" t="s">
        <v>94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85"/>
      <c r="AN7" s="85"/>
      <c r="AO7" s="85"/>
      <c r="AP7" s="11"/>
      <c r="AQ7" s="11"/>
      <c r="AR7" s="11"/>
      <c r="AS7" s="11"/>
      <c r="AT7" s="11"/>
      <c r="AU7" s="11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5"/>
      <c r="BU7" s="525"/>
      <c r="BV7" s="525"/>
      <c r="BW7" s="525"/>
      <c r="BX7" s="525"/>
      <c r="BY7" s="525"/>
      <c r="BZ7" s="525"/>
      <c r="CA7" s="525"/>
      <c r="CB7" s="525"/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  <c r="CQ7" s="525"/>
      <c r="CR7" s="525"/>
      <c r="CS7" s="525"/>
      <c r="CT7" s="525"/>
      <c r="CU7" s="525"/>
      <c r="CV7" s="525"/>
      <c r="CW7" s="525"/>
      <c r="CX7" s="525"/>
      <c r="CY7" s="525"/>
      <c r="CZ7" s="525"/>
      <c r="DA7" s="525"/>
      <c r="DB7" s="525"/>
      <c r="DC7" s="525"/>
      <c r="DD7" s="525"/>
      <c r="DE7" s="525"/>
      <c r="DF7" s="525"/>
      <c r="DG7" s="11"/>
      <c r="DH7" s="526" t="s">
        <v>33</v>
      </c>
      <c r="DI7" s="527"/>
      <c r="DJ7" s="527"/>
      <c r="DK7" s="527"/>
      <c r="DL7" s="527"/>
      <c r="DM7" s="527"/>
      <c r="DN7" s="527"/>
      <c r="DO7" s="527"/>
      <c r="DQ7" s="506"/>
      <c r="DR7" s="506"/>
      <c r="DS7" s="506"/>
      <c r="DT7" s="506"/>
      <c r="DU7" s="506"/>
      <c r="DV7" s="506"/>
      <c r="DW7" s="506"/>
      <c r="DX7" s="506"/>
      <c r="DY7" s="506"/>
      <c r="DZ7" s="506"/>
      <c r="EA7" s="506"/>
      <c r="EB7" s="506"/>
      <c r="EC7" s="506"/>
      <c r="ED7" s="506"/>
      <c r="EE7" s="506"/>
      <c r="EF7" s="506"/>
      <c r="EG7" s="506"/>
      <c r="EH7" s="506"/>
      <c r="EI7" s="506"/>
      <c r="EJ7" s="506"/>
      <c r="EK7" s="506"/>
      <c r="EL7" s="506"/>
      <c r="EM7" s="506"/>
      <c r="EN7" s="506"/>
      <c r="EO7" s="506"/>
      <c r="EP7" s="506"/>
      <c r="EQ7" s="506"/>
      <c r="ER7" s="506"/>
      <c r="ES7" s="506"/>
      <c r="ET7" s="506"/>
      <c r="EU7" s="506"/>
      <c r="EV7" s="506"/>
      <c r="EW7" s="506"/>
      <c r="EX7" s="506"/>
      <c r="EY7" s="506"/>
      <c r="EZ7" s="506"/>
      <c r="FA7" s="506"/>
      <c r="FB7" s="506"/>
      <c r="FC7" s="506"/>
      <c r="FD7" s="506"/>
      <c r="FE7" s="506"/>
      <c r="FF7" s="506"/>
      <c r="FG7" s="506"/>
      <c r="FH7" s="506"/>
      <c r="FI7" s="506"/>
      <c r="FJ7" s="506"/>
      <c r="FK7" s="506"/>
      <c r="FL7" s="506"/>
      <c r="FM7" s="506"/>
      <c r="FN7" s="506"/>
      <c r="FO7" s="506"/>
      <c r="FP7" s="506"/>
      <c r="FQ7" s="507"/>
    </row>
    <row r="8" spans="1:179" ht="6" customHeight="1" x14ac:dyDescent="0.15">
      <c r="A8" s="11"/>
      <c r="B8" s="11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12"/>
      <c r="AN8" s="12"/>
      <c r="AO8" s="11"/>
      <c r="AP8" s="11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35"/>
      <c r="CL8" s="35"/>
      <c r="CM8" s="35"/>
      <c r="CN8" s="35"/>
      <c r="CO8" s="35"/>
      <c r="CP8" s="35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1"/>
      <c r="DB8" s="11"/>
      <c r="DC8" s="11"/>
      <c r="DD8" s="11"/>
      <c r="DE8" s="11"/>
      <c r="DF8" s="11"/>
      <c r="DH8" s="526"/>
      <c r="DI8" s="527"/>
      <c r="DJ8" s="527"/>
      <c r="DK8" s="527"/>
      <c r="DL8" s="527"/>
      <c r="DM8" s="527"/>
      <c r="DN8" s="527"/>
      <c r="DO8" s="527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06"/>
      <c r="EL8" s="506"/>
      <c r="EM8" s="506"/>
      <c r="EN8" s="506"/>
      <c r="EO8" s="506"/>
      <c r="EP8" s="506"/>
      <c r="EQ8" s="506"/>
      <c r="ER8" s="506"/>
      <c r="ES8" s="506"/>
      <c r="ET8" s="506"/>
      <c r="EU8" s="506"/>
      <c r="EV8" s="506"/>
      <c r="EW8" s="506"/>
      <c r="EX8" s="506"/>
      <c r="EY8" s="506"/>
      <c r="EZ8" s="506"/>
      <c r="FA8" s="506"/>
      <c r="FB8" s="506"/>
      <c r="FC8" s="506"/>
      <c r="FD8" s="506"/>
      <c r="FE8" s="506"/>
      <c r="FF8" s="506"/>
      <c r="FG8" s="506"/>
      <c r="FH8" s="506"/>
      <c r="FI8" s="506"/>
      <c r="FJ8" s="506"/>
      <c r="FK8" s="506"/>
      <c r="FL8" s="506"/>
      <c r="FM8" s="506"/>
      <c r="FN8" s="506"/>
      <c r="FO8" s="506"/>
      <c r="FP8" s="506"/>
      <c r="FQ8" s="507"/>
    </row>
    <row r="9" spans="1:179" ht="6" customHeight="1" x14ac:dyDescent="0.15">
      <c r="A9" s="11"/>
      <c r="B9" s="11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12"/>
      <c r="AN9" s="12"/>
      <c r="AO9" s="11"/>
      <c r="AP9" s="256" t="s">
        <v>2</v>
      </c>
      <c r="AQ9" s="257"/>
      <c r="AR9" s="257"/>
      <c r="AS9" s="258"/>
      <c r="AT9" s="51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4"/>
      <c r="BR9" s="54"/>
      <c r="BS9" s="55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6"/>
      <c r="CE9" s="57"/>
      <c r="CF9" s="58"/>
      <c r="CG9" s="58"/>
      <c r="CH9" s="58"/>
      <c r="CI9" s="59"/>
      <c r="CJ9" s="60"/>
      <c r="CK9" s="530"/>
      <c r="CL9" s="530"/>
      <c r="CM9" s="530"/>
      <c r="CN9" s="530"/>
      <c r="CO9" s="530"/>
      <c r="CP9" s="530"/>
      <c r="CQ9" s="510"/>
      <c r="CR9" s="510"/>
      <c r="CS9" s="510"/>
      <c r="CT9" s="510"/>
      <c r="CU9" s="510"/>
      <c r="CV9" s="510"/>
      <c r="CW9" s="510"/>
      <c r="CX9" s="510"/>
      <c r="CY9" s="510"/>
      <c r="CZ9" s="510"/>
      <c r="DA9" s="510"/>
      <c r="DB9" s="510"/>
      <c r="DC9" s="510"/>
      <c r="DD9" s="510"/>
      <c r="DE9" s="511"/>
      <c r="DF9" s="11"/>
      <c r="DH9" s="526" t="s">
        <v>1</v>
      </c>
      <c r="DI9" s="527"/>
      <c r="DJ9" s="527"/>
      <c r="DK9" s="527"/>
      <c r="DL9" s="527"/>
      <c r="DM9" s="527"/>
      <c r="DN9" s="527"/>
      <c r="DO9" s="527"/>
      <c r="DQ9" s="508"/>
      <c r="DR9" s="508"/>
      <c r="DS9" s="508"/>
      <c r="DT9" s="508"/>
      <c r="DU9" s="508"/>
      <c r="DV9" s="508"/>
      <c r="DW9" s="508"/>
      <c r="DX9" s="508"/>
      <c r="DY9" s="508"/>
      <c r="DZ9" s="508"/>
      <c r="EA9" s="508"/>
      <c r="EB9" s="508"/>
      <c r="EC9" s="508"/>
      <c r="ED9" s="508"/>
      <c r="EE9" s="508"/>
      <c r="EF9" s="508"/>
      <c r="EG9" s="508"/>
      <c r="EH9" s="508"/>
      <c r="EI9" s="508"/>
      <c r="EJ9" s="508"/>
      <c r="EK9" s="508"/>
      <c r="EL9" s="508"/>
      <c r="EM9" s="508"/>
      <c r="EN9" s="508"/>
      <c r="EO9" s="508"/>
      <c r="EP9" s="508"/>
      <c r="EQ9" s="508"/>
      <c r="ER9" s="508"/>
      <c r="ES9" s="508"/>
      <c r="ET9" s="508"/>
      <c r="EU9" s="508"/>
      <c r="EV9" s="508"/>
      <c r="EW9" s="508"/>
      <c r="EX9" s="508"/>
      <c r="EY9" s="508"/>
      <c r="EZ9" s="508"/>
      <c r="FA9" s="508"/>
      <c r="FB9" s="508"/>
      <c r="FC9" s="508"/>
      <c r="FD9" s="508"/>
      <c r="FE9" s="508"/>
      <c r="FF9" s="508"/>
      <c r="FG9" s="508"/>
      <c r="FH9" s="508"/>
      <c r="FI9" s="508"/>
      <c r="FJ9" s="508"/>
      <c r="FK9" s="508"/>
      <c r="FL9" s="508"/>
      <c r="FM9" s="508"/>
      <c r="FN9" s="508"/>
      <c r="FO9" s="508"/>
      <c r="FP9" s="508"/>
      <c r="FQ9" s="509"/>
    </row>
    <row r="10" spans="1:179" ht="6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12"/>
      <c r="AO10" s="11"/>
      <c r="AP10" s="259"/>
      <c r="AQ10" s="260"/>
      <c r="AR10" s="260"/>
      <c r="AS10" s="261"/>
      <c r="AT10" s="529"/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2"/>
      <c r="BF10" s="512"/>
      <c r="BG10" s="458"/>
      <c r="BH10" s="458"/>
      <c r="BI10" s="458"/>
      <c r="BJ10" s="458"/>
      <c r="BK10" s="458"/>
      <c r="BL10" s="458"/>
      <c r="BM10" s="458"/>
      <c r="BN10" s="458"/>
      <c r="BO10" s="458"/>
      <c r="BP10" s="458"/>
      <c r="BQ10" s="512"/>
      <c r="BR10" s="512"/>
      <c r="BS10" s="512"/>
      <c r="BT10" s="512"/>
      <c r="BU10" s="512"/>
      <c r="BV10" s="512"/>
      <c r="BW10" s="512"/>
      <c r="BX10" s="512"/>
      <c r="BY10" s="512"/>
      <c r="BZ10" s="512"/>
      <c r="CA10" s="512"/>
      <c r="CB10" s="512"/>
      <c r="CC10" s="512"/>
      <c r="CD10" s="512"/>
      <c r="CE10" s="457" t="s">
        <v>3</v>
      </c>
      <c r="CF10" s="457"/>
      <c r="CG10" s="457"/>
      <c r="CH10" s="47"/>
      <c r="CI10" s="32"/>
      <c r="CJ10" s="33"/>
      <c r="CK10" s="531"/>
      <c r="CL10" s="531"/>
      <c r="CM10" s="531"/>
      <c r="CN10" s="531"/>
      <c r="CO10" s="531"/>
      <c r="CP10" s="531"/>
      <c r="CQ10" s="512"/>
      <c r="CR10" s="512"/>
      <c r="CS10" s="512"/>
      <c r="CT10" s="512"/>
      <c r="CU10" s="512"/>
      <c r="CV10" s="512"/>
      <c r="CW10" s="512"/>
      <c r="CX10" s="512"/>
      <c r="CY10" s="512"/>
      <c r="CZ10" s="512"/>
      <c r="DA10" s="512"/>
      <c r="DB10" s="512"/>
      <c r="DC10" s="512"/>
      <c r="DD10" s="512"/>
      <c r="DE10" s="513"/>
      <c r="DF10" s="11"/>
      <c r="DH10" s="526"/>
      <c r="DI10" s="527"/>
      <c r="DJ10" s="527"/>
      <c r="DK10" s="527"/>
      <c r="DL10" s="527"/>
      <c r="DM10" s="527"/>
      <c r="DN10" s="527"/>
      <c r="DO10" s="527"/>
      <c r="DQ10" s="508"/>
      <c r="DR10" s="508"/>
      <c r="DS10" s="508"/>
      <c r="DT10" s="508"/>
      <c r="DU10" s="508"/>
      <c r="DV10" s="508"/>
      <c r="DW10" s="508"/>
      <c r="DX10" s="508"/>
      <c r="DY10" s="508"/>
      <c r="DZ10" s="508"/>
      <c r="EA10" s="508"/>
      <c r="EB10" s="508"/>
      <c r="EC10" s="508"/>
      <c r="ED10" s="508"/>
      <c r="EE10" s="508"/>
      <c r="EF10" s="508"/>
      <c r="EG10" s="508"/>
      <c r="EH10" s="508"/>
      <c r="EI10" s="508"/>
      <c r="EJ10" s="508"/>
      <c r="EK10" s="508"/>
      <c r="EL10" s="508"/>
      <c r="EM10" s="508"/>
      <c r="EN10" s="508"/>
      <c r="EO10" s="508"/>
      <c r="EP10" s="508"/>
      <c r="EQ10" s="508"/>
      <c r="ER10" s="508"/>
      <c r="ES10" s="508"/>
      <c r="ET10" s="508"/>
      <c r="EU10" s="508"/>
      <c r="EV10" s="508"/>
      <c r="EW10" s="508"/>
      <c r="EX10" s="508"/>
      <c r="EY10" s="508"/>
      <c r="EZ10" s="508"/>
      <c r="FA10" s="508"/>
      <c r="FB10" s="508"/>
      <c r="FC10" s="508"/>
      <c r="FD10" s="508"/>
      <c r="FE10" s="508"/>
      <c r="FF10" s="508"/>
      <c r="FG10" s="508"/>
      <c r="FH10" s="508"/>
      <c r="FI10" s="508"/>
      <c r="FJ10" s="508"/>
      <c r="FK10" s="508"/>
      <c r="FL10" s="508"/>
      <c r="FM10" s="508"/>
      <c r="FN10" s="508"/>
      <c r="FO10" s="508"/>
      <c r="FP10" s="508"/>
      <c r="FQ10" s="509"/>
    </row>
    <row r="11" spans="1:179" ht="6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AM11" s="11"/>
      <c r="AN11" s="11"/>
      <c r="AO11" s="11"/>
      <c r="AP11" s="259"/>
      <c r="AQ11" s="260"/>
      <c r="AR11" s="260"/>
      <c r="AS11" s="261"/>
      <c r="AT11" s="529"/>
      <c r="AU11" s="512"/>
      <c r="AV11" s="512"/>
      <c r="AW11" s="512"/>
      <c r="AX11" s="512"/>
      <c r="AY11" s="512"/>
      <c r="AZ11" s="512"/>
      <c r="BA11" s="512"/>
      <c r="BB11" s="512"/>
      <c r="BC11" s="512"/>
      <c r="BD11" s="512"/>
      <c r="BE11" s="512"/>
      <c r="BF11" s="512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512"/>
      <c r="CB11" s="512"/>
      <c r="CC11" s="512"/>
      <c r="CD11" s="512"/>
      <c r="CE11" s="457"/>
      <c r="CF11" s="457"/>
      <c r="CG11" s="457"/>
      <c r="CH11" s="47"/>
      <c r="CI11" s="32"/>
      <c r="CJ11" s="33"/>
      <c r="CK11" s="531"/>
      <c r="CL11" s="531"/>
      <c r="CM11" s="531"/>
      <c r="CN11" s="531"/>
      <c r="CO11" s="531"/>
      <c r="CP11" s="531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3"/>
      <c r="DF11" s="11"/>
      <c r="DH11" s="526"/>
      <c r="DI11" s="527"/>
      <c r="DJ11" s="527"/>
      <c r="DK11" s="527"/>
      <c r="DL11" s="527"/>
      <c r="DM11" s="527"/>
      <c r="DN11" s="527"/>
      <c r="DO11" s="527"/>
      <c r="DQ11" s="508"/>
      <c r="DR11" s="508"/>
      <c r="DS11" s="508"/>
      <c r="DT11" s="508"/>
      <c r="DU11" s="508"/>
      <c r="DV11" s="508"/>
      <c r="DW11" s="508"/>
      <c r="DX11" s="508"/>
      <c r="DY11" s="508"/>
      <c r="DZ11" s="508"/>
      <c r="EA11" s="508"/>
      <c r="EB11" s="508"/>
      <c r="EC11" s="508"/>
      <c r="ED11" s="508"/>
      <c r="EE11" s="508"/>
      <c r="EF11" s="508"/>
      <c r="EG11" s="508"/>
      <c r="EH11" s="508"/>
      <c r="EI11" s="508"/>
      <c r="EJ11" s="508"/>
      <c r="EK11" s="508"/>
      <c r="EL11" s="508"/>
      <c r="EM11" s="508"/>
      <c r="EN11" s="508"/>
      <c r="EO11" s="508"/>
      <c r="EP11" s="508"/>
      <c r="EQ11" s="508"/>
      <c r="ER11" s="508"/>
      <c r="ES11" s="508"/>
      <c r="ET11" s="508"/>
      <c r="EU11" s="508"/>
      <c r="EV11" s="508"/>
      <c r="EW11" s="508"/>
      <c r="EX11" s="508"/>
      <c r="EY11" s="508"/>
      <c r="EZ11" s="508"/>
      <c r="FA11" s="508"/>
      <c r="FB11" s="508"/>
      <c r="FC11" s="508"/>
      <c r="FD11" s="508"/>
      <c r="FE11" s="508"/>
      <c r="FF11" s="508"/>
      <c r="FG11" s="508"/>
      <c r="FH11" s="508"/>
      <c r="FI11" s="508"/>
      <c r="FJ11" s="508"/>
      <c r="FK11" s="508"/>
      <c r="FL11" s="508"/>
      <c r="FM11" s="508"/>
      <c r="FN11" s="508"/>
      <c r="FO11" s="508"/>
      <c r="FP11" s="508"/>
      <c r="FQ11" s="509"/>
    </row>
    <row r="12" spans="1:179" ht="6" customHeight="1" x14ac:dyDescent="0.15">
      <c r="A12" s="11"/>
      <c r="B12" s="11"/>
      <c r="C12" s="11"/>
      <c r="D12" s="11"/>
      <c r="E12" s="11"/>
      <c r="F12" s="277" t="str">
        <f>入力画面!D13</f>
        <v>令和</v>
      </c>
      <c r="G12" s="277"/>
      <c r="H12" s="277"/>
      <c r="I12" s="277"/>
      <c r="J12" s="277"/>
      <c r="K12" s="277"/>
      <c r="L12" s="277"/>
      <c r="M12" s="456"/>
      <c r="N12" s="456"/>
      <c r="O12" s="456"/>
      <c r="P12" s="456"/>
      <c r="Q12" s="456"/>
      <c r="R12" s="456"/>
      <c r="S12" s="277" t="s">
        <v>5</v>
      </c>
      <c r="T12" s="277"/>
      <c r="U12" s="277"/>
      <c r="V12" s="277"/>
      <c r="W12" s="456"/>
      <c r="X12" s="456"/>
      <c r="Y12" s="456"/>
      <c r="Z12" s="456"/>
      <c r="AA12" s="456"/>
      <c r="AB12" s="456"/>
      <c r="AC12" s="277" t="s">
        <v>6</v>
      </c>
      <c r="AD12" s="277"/>
      <c r="AE12" s="277"/>
      <c r="AF12" s="277"/>
      <c r="AG12" s="277"/>
      <c r="AH12" s="277"/>
      <c r="AI12" s="277"/>
      <c r="AM12" s="11"/>
      <c r="AN12" s="11"/>
      <c r="AO12" s="11"/>
      <c r="AP12" s="259"/>
      <c r="AQ12" s="260"/>
      <c r="AR12" s="260"/>
      <c r="AS12" s="261"/>
      <c r="AT12" s="529"/>
      <c r="AU12" s="512"/>
      <c r="AV12" s="512"/>
      <c r="AW12" s="512"/>
      <c r="AX12" s="512"/>
      <c r="AY12" s="512"/>
      <c r="AZ12" s="512"/>
      <c r="BA12" s="512"/>
      <c r="BB12" s="512"/>
      <c r="BC12" s="512"/>
      <c r="BD12" s="512"/>
      <c r="BE12" s="512"/>
      <c r="BF12" s="512"/>
      <c r="BG12" s="458"/>
      <c r="BH12" s="458"/>
      <c r="BI12" s="458"/>
      <c r="BJ12" s="458"/>
      <c r="BK12" s="458"/>
      <c r="BL12" s="458"/>
      <c r="BM12" s="458"/>
      <c r="BN12" s="458"/>
      <c r="BO12" s="458"/>
      <c r="BP12" s="458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  <c r="CB12" s="512"/>
      <c r="CC12" s="512"/>
      <c r="CD12" s="512"/>
      <c r="CE12" s="457"/>
      <c r="CF12" s="457"/>
      <c r="CG12" s="457"/>
      <c r="CH12" s="47"/>
      <c r="CI12" s="32"/>
      <c r="CJ12" s="33"/>
      <c r="CK12" s="531"/>
      <c r="CL12" s="531"/>
      <c r="CM12" s="531"/>
      <c r="CN12" s="531"/>
      <c r="CO12" s="531"/>
      <c r="CP12" s="531"/>
      <c r="CQ12" s="512"/>
      <c r="CR12" s="512"/>
      <c r="CS12" s="512"/>
      <c r="CT12" s="512"/>
      <c r="CU12" s="512"/>
      <c r="CV12" s="512"/>
      <c r="CW12" s="512"/>
      <c r="CX12" s="512"/>
      <c r="CY12" s="512"/>
      <c r="CZ12" s="512"/>
      <c r="DA12" s="512"/>
      <c r="DB12" s="512"/>
      <c r="DC12" s="512"/>
      <c r="DD12" s="512"/>
      <c r="DE12" s="513"/>
      <c r="DF12" s="11"/>
      <c r="DH12" s="526" t="s">
        <v>32</v>
      </c>
      <c r="DI12" s="527"/>
      <c r="DJ12" s="527"/>
      <c r="DK12" s="527"/>
      <c r="DL12" s="527"/>
      <c r="DM12" s="527"/>
      <c r="DN12" s="527"/>
      <c r="DO12" s="527"/>
      <c r="DP12" s="11"/>
      <c r="DQ12" s="11"/>
      <c r="DR12" s="11"/>
      <c r="DS12" s="11"/>
      <c r="DU12" s="528"/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F12" s="86"/>
      <c r="FG12" s="86"/>
      <c r="FH12" s="86"/>
      <c r="FI12" s="86"/>
      <c r="FJ12" s="86"/>
      <c r="FK12" s="86"/>
      <c r="FL12" s="86"/>
      <c r="FM12" s="86"/>
      <c r="FN12" s="86"/>
      <c r="FO12" s="87"/>
      <c r="FQ12" s="68"/>
    </row>
    <row r="13" spans="1:179" ht="6" customHeight="1" x14ac:dyDescent="0.15">
      <c r="A13" s="11"/>
      <c r="B13" s="11"/>
      <c r="C13" s="11"/>
      <c r="D13" s="11"/>
      <c r="E13" s="11"/>
      <c r="F13" s="277"/>
      <c r="G13" s="277"/>
      <c r="H13" s="277"/>
      <c r="I13" s="277"/>
      <c r="J13" s="277"/>
      <c r="K13" s="277"/>
      <c r="L13" s="277"/>
      <c r="M13" s="456"/>
      <c r="N13" s="456"/>
      <c r="O13" s="456"/>
      <c r="P13" s="456"/>
      <c r="Q13" s="456"/>
      <c r="R13" s="456"/>
      <c r="S13" s="277"/>
      <c r="T13" s="277"/>
      <c r="U13" s="277"/>
      <c r="V13" s="277"/>
      <c r="W13" s="456"/>
      <c r="X13" s="456"/>
      <c r="Y13" s="456"/>
      <c r="Z13" s="456"/>
      <c r="AA13" s="456"/>
      <c r="AB13" s="456"/>
      <c r="AC13" s="277"/>
      <c r="AD13" s="277"/>
      <c r="AE13" s="277"/>
      <c r="AF13" s="277"/>
      <c r="AG13" s="277"/>
      <c r="AH13" s="277"/>
      <c r="AI13" s="277"/>
      <c r="AM13" s="11"/>
      <c r="AN13" s="11"/>
      <c r="AO13" s="11"/>
      <c r="AP13" s="259"/>
      <c r="AQ13" s="260"/>
      <c r="AR13" s="260"/>
      <c r="AS13" s="261"/>
      <c r="AT13" s="529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457"/>
      <c r="CF13" s="457"/>
      <c r="CG13" s="457"/>
      <c r="CH13" s="47"/>
      <c r="CI13" s="32"/>
      <c r="CJ13" s="33"/>
      <c r="CK13" s="363"/>
      <c r="CL13" s="363"/>
      <c r="CM13" s="363"/>
      <c r="CN13" s="363"/>
      <c r="CO13" s="363"/>
      <c r="CP13" s="363"/>
      <c r="CQ13" s="512"/>
      <c r="CR13" s="512"/>
      <c r="CS13" s="512"/>
      <c r="CT13" s="512"/>
      <c r="CU13" s="512"/>
      <c r="CV13" s="512"/>
      <c r="CW13" s="512"/>
      <c r="CX13" s="512"/>
      <c r="CY13" s="512"/>
      <c r="CZ13" s="512"/>
      <c r="DA13" s="512"/>
      <c r="DB13" s="512"/>
      <c r="DC13" s="512"/>
      <c r="DD13" s="512"/>
      <c r="DE13" s="513"/>
      <c r="DH13" s="526"/>
      <c r="DI13" s="527"/>
      <c r="DJ13" s="527"/>
      <c r="DK13" s="527"/>
      <c r="DL13" s="527"/>
      <c r="DM13" s="527"/>
      <c r="DN13" s="527"/>
      <c r="DO13" s="527"/>
      <c r="DP13" s="11"/>
      <c r="DQ13" s="11"/>
      <c r="DR13" s="11"/>
      <c r="DS13" s="11"/>
      <c r="DU13" s="528"/>
      <c r="DV13" s="528"/>
      <c r="DW13" s="528"/>
      <c r="DX13" s="528"/>
      <c r="DY13" s="528"/>
      <c r="DZ13" s="528"/>
      <c r="EA13" s="528"/>
      <c r="EB13" s="528"/>
      <c r="EC13" s="528"/>
      <c r="ED13" s="528"/>
      <c r="EE13" s="528"/>
      <c r="EF13" s="528"/>
      <c r="EG13" s="528"/>
      <c r="EH13" s="528"/>
      <c r="EI13" s="528"/>
      <c r="EJ13" s="528"/>
      <c r="EK13" s="528"/>
      <c r="EL13" s="528"/>
      <c r="EM13" s="528"/>
      <c r="EN13" s="528"/>
      <c r="EO13" s="528"/>
      <c r="EP13" s="528"/>
      <c r="EQ13" s="528"/>
      <c r="ER13" s="528"/>
      <c r="ES13" s="528"/>
      <c r="ET13" s="528"/>
      <c r="EU13" s="528"/>
      <c r="EV13" s="528"/>
      <c r="EW13" s="528"/>
      <c r="EX13" s="528"/>
      <c r="EY13" s="528"/>
      <c r="EZ13" s="528"/>
      <c r="FF13" s="86"/>
      <c r="FG13" s="86"/>
      <c r="FH13" s="86"/>
      <c r="FI13" s="86"/>
      <c r="FJ13" s="86"/>
      <c r="FK13" s="86"/>
      <c r="FL13" s="86"/>
      <c r="FM13" s="86"/>
      <c r="FN13" s="86"/>
      <c r="FO13" s="11"/>
      <c r="FQ13" s="68"/>
    </row>
    <row r="14" spans="1:179" ht="6" customHeight="1" x14ac:dyDescent="0.15">
      <c r="A14" s="11"/>
      <c r="B14" s="11"/>
      <c r="C14" s="11"/>
      <c r="D14" s="11"/>
      <c r="E14" s="11"/>
      <c r="F14" s="277"/>
      <c r="G14" s="277"/>
      <c r="H14" s="277"/>
      <c r="I14" s="277"/>
      <c r="J14" s="277"/>
      <c r="K14" s="277"/>
      <c r="L14" s="277"/>
      <c r="M14" s="456"/>
      <c r="N14" s="456"/>
      <c r="O14" s="456"/>
      <c r="P14" s="456"/>
      <c r="Q14" s="456"/>
      <c r="R14" s="456"/>
      <c r="S14" s="277"/>
      <c r="T14" s="277"/>
      <c r="U14" s="277"/>
      <c r="V14" s="277"/>
      <c r="W14" s="456"/>
      <c r="X14" s="456"/>
      <c r="Y14" s="456"/>
      <c r="Z14" s="456"/>
      <c r="AA14" s="456"/>
      <c r="AB14" s="456"/>
      <c r="AC14" s="277"/>
      <c r="AD14" s="277"/>
      <c r="AE14" s="277"/>
      <c r="AF14" s="277"/>
      <c r="AG14" s="277"/>
      <c r="AH14" s="277"/>
      <c r="AI14" s="277"/>
      <c r="AM14" s="11"/>
      <c r="AN14" s="11"/>
      <c r="AO14" s="11"/>
      <c r="AP14" s="259"/>
      <c r="AQ14" s="260"/>
      <c r="AR14" s="260"/>
      <c r="AS14" s="261"/>
      <c r="AT14" s="529"/>
      <c r="AU14" s="512"/>
      <c r="AV14" s="512"/>
      <c r="AW14" s="512"/>
      <c r="AX14" s="512"/>
      <c r="AY14" s="512"/>
      <c r="AZ14" s="512"/>
      <c r="BA14" s="512"/>
      <c r="BB14" s="512"/>
      <c r="BC14" s="512"/>
      <c r="BD14" s="512"/>
      <c r="BE14" s="512"/>
      <c r="BF14" s="512"/>
      <c r="BG14" s="458"/>
      <c r="BH14" s="458"/>
      <c r="BI14" s="458"/>
      <c r="BJ14" s="458"/>
      <c r="BK14" s="458"/>
      <c r="BL14" s="458"/>
      <c r="BM14" s="458"/>
      <c r="BN14" s="458"/>
      <c r="BO14" s="458"/>
      <c r="BP14" s="458"/>
      <c r="BQ14" s="512"/>
      <c r="BR14" s="512"/>
      <c r="BS14" s="512"/>
      <c r="BT14" s="512"/>
      <c r="BU14" s="512"/>
      <c r="BV14" s="512"/>
      <c r="BW14" s="512"/>
      <c r="BX14" s="512"/>
      <c r="BY14" s="512"/>
      <c r="BZ14" s="512"/>
      <c r="CA14" s="512"/>
      <c r="CB14" s="512"/>
      <c r="CC14" s="512"/>
      <c r="CD14" s="512"/>
      <c r="CE14" s="457"/>
      <c r="CF14" s="457"/>
      <c r="CG14" s="457"/>
      <c r="CH14" s="47"/>
      <c r="CI14" s="32"/>
      <c r="CJ14" s="33"/>
      <c r="CK14" s="363"/>
      <c r="CL14" s="363"/>
      <c r="CM14" s="363"/>
      <c r="CN14" s="363"/>
      <c r="CO14" s="363"/>
      <c r="CP14" s="363"/>
      <c r="CQ14" s="512"/>
      <c r="CR14" s="512"/>
      <c r="CS14" s="512"/>
      <c r="CT14" s="512"/>
      <c r="CU14" s="512"/>
      <c r="CV14" s="512"/>
      <c r="CW14" s="512"/>
      <c r="CX14" s="512"/>
      <c r="CY14" s="512"/>
      <c r="CZ14" s="512"/>
      <c r="DA14" s="512"/>
      <c r="DB14" s="512"/>
      <c r="DC14" s="512"/>
      <c r="DD14" s="512"/>
      <c r="DE14" s="513"/>
      <c r="DH14" s="526" t="s">
        <v>76</v>
      </c>
      <c r="DI14" s="527"/>
      <c r="DJ14" s="527"/>
      <c r="DK14" s="527"/>
      <c r="DL14" s="527"/>
      <c r="DM14" s="527"/>
      <c r="DN14" s="527"/>
      <c r="DO14" s="527"/>
      <c r="DP14" s="527"/>
      <c r="DQ14" s="527"/>
      <c r="DR14" s="527" t="s">
        <v>77</v>
      </c>
      <c r="DS14" s="527"/>
      <c r="DT14" s="527"/>
      <c r="DV14" s="532"/>
      <c r="DW14" s="532"/>
      <c r="DX14" s="532"/>
      <c r="DY14" s="532"/>
      <c r="DZ14" s="532"/>
      <c r="EA14" s="532"/>
      <c r="EB14" s="532"/>
      <c r="EC14" s="532"/>
      <c r="ED14" s="532"/>
      <c r="EE14" s="532"/>
      <c r="EF14" s="532"/>
      <c r="EG14" s="532"/>
      <c r="EH14" s="532"/>
      <c r="EI14" s="532"/>
      <c r="EJ14" s="532"/>
      <c r="EK14" s="532"/>
      <c r="EL14" s="532"/>
      <c r="EM14" s="532"/>
      <c r="EN14" s="532"/>
      <c r="EO14" s="532"/>
      <c r="EP14" s="532"/>
      <c r="EQ14" s="532"/>
      <c r="ER14" s="532"/>
      <c r="ES14" s="532"/>
      <c r="ET14" s="532"/>
      <c r="EU14" s="532"/>
      <c r="EV14" s="532"/>
      <c r="EW14" s="532"/>
      <c r="EX14" s="532"/>
      <c r="EY14" s="532"/>
      <c r="FQ14" s="68"/>
    </row>
    <row r="15" spans="1:179" ht="6" customHeight="1" x14ac:dyDescent="0.15">
      <c r="A15" s="11"/>
      <c r="B15" s="11"/>
      <c r="C15" s="11"/>
      <c r="D15" s="11"/>
      <c r="E15" s="11"/>
      <c r="F15" s="277"/>
      <c r="G15" s="277"/>
      <c r="H15" s="277"/>
      <c r="I15" s="277"/>
      <c r="J15" s="277"/>
      <c r="K15" s="277"/>
      <c r="L15" s="277"/>
      <c r="M15" s="456"/>
      <c r="N15" s="456"/>
      <c r="O15" s="456"/>
      <c r="P15" s="456"/>
      <c r="Q15" s="456"/>
      <c r="R15" s="456"/>
      <c r="S15" s="277"/>
      <c r="T15" s="277"/>
      <c r="U15" s="277"/>
      <c r="V15" s="277"/>
      <c r="W15" s="456"/>
      <c r="X15" s="456"/>
      <c r="Y15" s="456"/>
      <c r="Z15" s="456"/>
      <c r="AA15" s="456"/>
      <c r="AB15" s="456"/>
      <c r="AC15" s="277"/>
      <c r="AD15" s="277"/>
      <c r="AE15" s="277"/>
      <c r="AF15" s="277"/>
      <c r="AG15" s="277"/>
      <c r="AH15" s="277"/>
      <c r="AI15" s="277"/>
      <c r="AM15" s="11"/>
      <c r="AN15" s="11"/>
      <c r="AO15" s="11"/>
      <c r="AP15" s="259"/>
      <c r="AQ15" s="260"/>
      <c r="AR15" s="260"/>
      <c r="AS15" s="261"/>
      <c r="AT15" s="529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  <c r="CB15" s="512"/>
      <c r="CC15" s="512"/>
      <c r="CD15" s="512"/>
      <c r="CE15" s="457"/>
      <c r="CF15" s="457"/>
      <c r="CG15" s="457"/>
      <c r="CH15" s="47"/>
      <c r="CI15" s="32"/>
      <c r="CJ15" s="33"/>
      <c r="CK15" s="363"/>
      <c r="CL15" s="363"/>
      <c r="CM15" s="363"/>
      <c r="CN15" s="363"/>
      <c r="CO15" s="363"/>
      <c r="CP15" s="363"/>
      <c r="CQ15" s="512"/>
      <c r="CR15" s="512"/>
      <c r="CS15" s="512"/>
      <c r="CT15" s="512"/>
      <c r="CU15" s="512"/>
      <c r="CV15" s="512"/>
      <c r="CW15" s="512"/>
      <c r="CX15" s="512"/>
      <c r="CY15" s="512"/>
      <c r="CZ15" s="512"/>
      <c r="DA15" s="512"/>
      <c r="DB15" s="512"/>
      <c r="DC15" s="512"/>
      <c r="DD15" s="512"/>
      <c r="DE15" s="513"/>
      <c r="DH15" s="526"/>
      <c r="DI15" s="527"/>
      <c r="DJ15" s="527"/>
      <c r="DK15" s="527"/>
      <c r="DL15" s="527"/>
      <c r="DM15" s="527"/>
      <c r="DN15" s="527"/>
      <c r="DO15" s="527"/>
      <c r="DP15" s="527"/>
      <c r="DQ15" s="527"/>
      <c r="DR15" s="527"/>
      <c r="DS15" s="527"/>
      <c r="DT15" s="527"/>
      <c r="DV15" s="532"/>
      <c r="DW15" s="532"/>
      <c r="DX15" s="532"/>
      <c r="DY15" s="532"/>
      <c r="DZ15" s="532"/>
      <c r="EA15" s="532"/>
      <c r="EB15" s="532"/>
      <c r="EC15" s="532"/>
      <c r="ED15" s="532"/>
      <c r="EE15" s="532"/>
      <c r="EF15" s="532"/>
      <c r="EG15" s="532"/>
      <c r="EH15" s="532"/>
      <c r="EI15" s="532"/>
      <c r="EJ15" s="532"/>
      <c r="EK15" s="532"/>
      <c r="EL15" s="532"/>
      <c r="EM15" s="532"/>
      <c r="EN15" s="532"/>
      <c r="EO15" s="532"/>
      <c r="EP15" s="532"/>
      <c r="EQ15" s="532"/>
      <c r="ER15" s="532"/>
      <c r="ES15" s="532"/>
      <c r="ET15" s="532"/>
      <c r="EU15" s="532"/>
      <c r="EV15" s="532"/>
      <c r="EW15" s="532"/>
      <c r="EX15" s="532"/>
      <c r="EY15" s="532"/>
      <c r="FQ15" s="68"/>
    </row>
    <row r="16" spans="1:179" ht="6" customHeight="1" x14ac:dyDescent="0.15">
      <c r="A16" s="11"/>
      <c r="B16" s="11"/>
      <c r="C16" s="11"/>
      <c r="D16" s="11"/>
      <c r="E16" s="11"/>
      <c r="F16" s="277"/>
      <c r="G16" s="277"/>
      <c r="H16" s="277"/>
      <c r="I16" s="277"/>
      <c r="J16" s="277"/>
      <c r="K16" s="277"/>
      <c r="L16" s="277"/>
      <c r="M16" s="456"/>
      <c r="N16" s="456"/>
      <c r="O16" s="456"/>
      <c r="P16" s="456"/>
      <c r="Q16" s="456"/>
      <c r="R16" s="456"/>
      <c r="S16" s="277"/>
      <c r="T16" s="277"/>
      <c r="U16" s="277"/>
      <c r="V16" s="277"/>
      <c r="W16" s="456"/>
      <c r="X16" s="456"/>
      <c r="Y16" s="456"/>
      <c r="Z16" s="456"/>
      <c r="AA16" s="456"/>
      <c r="AB16" s="456"/>
      <c r="AC16" s="277"/>
      <c r="AD16" s="277"/>
      <c r="AE16" s="277"/>
      <c r="AF16" s="277"/>
      <c r="AG16" s="277"/>
      <c r="AH16" s="277"/>
      <c r="AI16" s="277"/>
      <c r="AJ16" s="23"/>
      <c r="AK16" s="23"/>
      <c r="AL16" s="23"/>
      <c r="AM16" s="11"/>
      <c r="AN16" s="11"/>
      <c r="AO16" s="11"/>
      <c r="AP16" s="262"/>
      <c r="AQ16" s="263"/>
      <c r="AR16" s="263"/>
      <c r="AS16" s="264"/>
      <c r="AT16" s="61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4"/>
      <c r="CF16" s="64"/>
      <c r="CG16" s="64"/>
      <c r="CH16" s="64"/>
      <c r="CI16" s="65"/>
      <c r="CJ16" s="66"/>
      <c r="CK16" s="364"/>
      <c r="CL16" s="364"/>
      <c r="CM16" s="364"/>
      <c r="CN16" s="364"/>
      <c r="CO16" s="364"/>
      <c r="CP16" s="364"/>
      <c r="CQ16" s="514"/>
      <c r="CR16" s="514"/>
      <c r="CS16" s="514"/>
      <c r="CT16" s="514"/>
      <c r="CU16" s="514"/>
      <c r="CV16" s="514"/>
      <c r="CW16" s="514"/>
      <c r="CX16" s="514"/>
      <c r="CY16" s="514"/>
      <c r="CZ16" s="514"/>
      <c r="DA16" s="514"/>
      <c r="DB16" s="514"/>
      <c r="DC16" s="514"/>
      <c r="DD16" s="514"/>
      <c r="DE16" s="515"/>
      <c r="DH16" s="536"/>
      <c r="DI16" s="534"/>
      <c r="DJ16" s="534"/>
      <c r="DK16" s="534"/>
      <c r="DL16" s="534"/>
      <c r="DM16" s="534"/>
      <c r="DN16" s="534"/>
      <c r="DO16" s="534"/>
      <c r="DP16" s="534"/>
      <c r="DQ16" s="534"/>
      <c r="DR16" s="534"/>
      <c r="DS16" s="534"/>
      <c r="DT16" s="534"/>
      <c r="DU16" s="69"/>
      <c r="DV16" s="533"/>
      <c r="DW16" s="533"/>
      <c r="DX16" s="533"/>
      <c r="DY16" s="533"/>
      <c r="DZ16" s="533"/>
      <c r="EA16" s="533"/>
      <c r="EB16" s="533"/>
      <c r="EC16" s="533"/>
      <c r="ED16" s="533"/>
      <c r="EE16" s="533"/>
      <c r="EF16" s="533"/>
      <c r="EG16" s="533"/>
      <c r="EH16" s="533"/>
      <c r="EI16" s="533"/>
      <c r="EJ16" s="533"/>
      <c r="EK16" s="533"/>
      <c r="EL16" s="533"/>
      <c r="EM16" s="533"/>
      <c r="EN16" s="533"/>
      <c r="EO16" s="533"/>
      <c r="EP16" s="533"/>
      <c r="EQ16" s="533"/>
      <c r="ER16" s="533"/>
      <c r="ES16" s="533"/>
      <c r="ET16" s="533"/>
      <c r="EU16" s="533"/>
      <c r="EV16" s="533"/>
      <c r="EW16" s="533"/>
      <c r="EX16" s="533"/>
      <c r="EY16" s="533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70"/>
    </row>
    <row r="17" spans="1:184" ht="6.7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23"/>
      <c r="K17" s="23"/>
      <c r="L17" s="23"/>
      <c r="M17" s="23"/>
      <c r="N17" s="23"/>
      <c r="O17" s="23"/>
      <c r="P17" s="23"/>
      <c r="Q17" s="44"/>
      <c r="R17" s="44"/>
      <c r="S17" s="44"/>
      <c r="T17" s="44"/>
      <c r="U17" s="44"/>
      <c r="V17" s="44"/>
      <c r="W17" s="23"/>
      <c r="X17" s="23"/>
      <c r="Y17" s="23"/>
      <c r="Z17" s="23"/>
      <c r="AA17" s="44"/>
      <c r="AB17" s="44"/>
      <c r="AC17" s="44"/>
      <c r="AD17" s="44"/>
      <c r="AE17" s="44"/>
      <c r="AF17" s="44"/>
      <c r="AG17" s="23"/>
      <c r="AH17" s="23"/>
      <c r="AI17" s="23"/>
      <c r="AJ17" s="23"/>
      <c r="AK17" s="23"/>
      <c r="AL17" s="23"/>
      <c r="AM17" s="11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6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</row>
    <row r="18" spans="1:184" ht="12" customHeight="1" x14ac:dyDescent="0.15">
      <c r="A18" s="11"/>
      <c r="B18" s="11"/>
      <c r="C18" s="349" t="s">
        <v>7</v>
      </c>
      <c r="D18" s="350"/>
      <c r="E18" s="350"/>
      <c r="F18" s="350"/>
      <c r="G18" s="417"/>
      <c r="H18" s="419" t="s">
        <v>8</v>
      </c>
      <c r="I18" s="350"/>
      <c r="J18" s="350"/>
      <c r="K18" s="350"/>
      <c r="L18" s="420"/>
      <c r="M18" s="538" t="s">
        <v>9</v>
      </c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9"/>
      <c r="AM18" s="539"/>
      <c r="AN18" s="539"/>
      <c r="AO18" s="539"/>
      <c r="AP18" s="539"/>
      <c r="AQ18" s="539"/>
      <c r="AR18" s="539"/>
      <c r="AS18" s="539"/>
      <c r="AT18" s="539"/>
      <c r="AU18" s="539"/>
      <c r="AV18" s="539"/>
      <c r="AW18" s="539"/>
      <c r="AX18" s="539"/>
      <c r="AY18" s="239" t="s">
        <v>87</v>
      </c>
      <c r="AZ18" s="240"/>
      <c r="BA18" s="241"/>
      <c r="BB18" s="245" t="s">
        <v>40</v>
      </c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4"/>
      <c r="BO18" s="459" t="s">
        <v>11</v>
      </c>
      <c r="BP18" s="460"/>
      <c r="BQ18" s="460"/>
      <c r="BR18" s="461"/>
      <c r="BS18" s="250" t="s">
        <v>41</v>
      </c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2"/>
      <c r="CH18" s="233" t="s">
        <v>81</v>
      </c>
      <c r="CI18" s="233"/>
      <c r="CJ18" s="233"/>
      <c r="CK18" s="233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233"/>
      <c r="CX18" s="234"/>
      <c r="CY18" s="349" t="s">
        <v>38</v>
      </c>
      <c r="CZ18" s="350"/>
      <c r="DA18" s="350"/>
      <c r="DB18" s="350"/>
      <c r="DC18" s="350"/>
      <c r="DD18" s="350"/>
      <c r="DE18" s="350"/>
      <c r="DF18" s="350"/>
      <c r="DG18" s="350"/>
      <c r="DH18" s="350"/>
      <c r="DI18" s="350"/>
      <c r="DJ18" s="350"/>
      <c r="DK18" s="351"/>
      <c r="DL18" s="438" t="s">
        <v>17</v>
      </c>
      <c r="DM18" s="439"/>
      <c r="DN18" s="439"/>
      <c r="DO18" s="439"/>
      <c r="DP18" s="439"/>
      <c r="DQ18" s="439"/>
      <c r="DR18" s="439"/>
      <c r="DS18" s="439"/>
      <c r="DT18" s="439"/>
      <c r="DU18" s="439"/>
      <c r="DV18" s="439"/>
      <c r="DW18" s="439"/>
      <c r="DX18" s="439"/>
      <c r="DY18" s="439"/>
      <c r="DZ18" s="439"/>
      <c r="EA18" s="439"/>
      <c r="EB18" s="439"/>
      <c r="EC18" s="439"/>
      <c r="ED18" s="439"/>
      <c r="EE18" s="439"/>
      <c r="EF18" s="439"/>
      <c r="EG18" s="439"/>
      <c r="EH18" s="439"/>
      <c r="EI18" s="439"/>
      <c r="EJ18" s="439"/>
      <c r="EK18" s="439"/>
      <c r="EL18" s="439"/>
      <c r="EM18" s="439"/>
      <c r="EN18" s="439"/>
      <c r="EO18" s="439"/>
      <c r="EP18" s="439"/>
      <c r="EQ18" s="439"/>
      <c r="ER18" s="439"/>
      <c r="ES18" s="439"/>
      <c r="ET18" s="439"/>
      <c r="EU18" s="439"/>
      <c r="EV18" s="439"/>
      <c r="EW18" s="439"/>
      <c r="EX18" s="439"/>
      <c r="EY18" s="439"/>
      <c r="EZ18" s="439"/>
      <c r="FA18" s="439"/>
      <c r="FB18" s="439"/>
      <c r="FC18" s="440"/>
      <c r="FD18" s="441" t="s">
        <v>37</v>
      </c>
      <c r="FE18" s="442"/>
      <c r="FF18" s="442"/>
      <c r="FG18" s="442"/>
      <c r="FH18" s="442"/>
      <c r="FI18" s="442"/>
      <c r="FJ18" s="442"/>
      <c r="FK18" s="442"/>
      <c r="FL18" s="442"/>
      <c r="FM18" s="442"/>
      <c r="FN18" s="442"/>
      <c r="FO18" s="442"/>
      <c r="FP18" s="442"/>
      <c r="FQ18" s="443"/>
      <c r="FW18" s="2"/>
    </row>
    <row r="19" spans="1:184" ht="12" customHeight="1" x14ac:dyDescent="0.15">
      <c r="A19" s="11"/>
      <c r="B19" s="11"/>
      <c r="C19" s="352"/>
      <c r="D19" s="235"/>
      <c r="E19" s="235"/>
      <c r="F19" s="235"/>
      <c r="G19" s="418"/>
      <c r="H19" s="421"/>
      <c r="I19" s="235"/>
      <c r="J19" s="235"/>
      <c r="K19" s="235"/>
      <c r="L19" s="422"/>
      <c r="M19" s="540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242"/>
      <c r="AZ19" s="243"/>
      <c r="BA19" s="244"/>
      <c r="BB19" s="246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6"/>
      <c r="BO19" s="462"/>
      <c r="BP19" s="463"/>
      <c r="BQ19" s="463"/>
      <c r="BR19" s="464"/>
      <c r="BS19" s="253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6"/>
      <c r="CY19" s="352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6"/>
      <c r="DL19" s="444" t="s">
        <v>43</v>
      </c>
      <c r="DM19" s="445"/>
      <c r="DN19" s="445"/>
      <c r="DO19" s="445"/>
      <c r="DP19" s="445"/>
      <c r="DQ19" s="445"/>
      <c r="DR19" s="445"/>
      <c r="DS19" s="445"/>
      <c r="DT19" s="445"/>
      <c r="DU19" s="445"/>
      <c r="DV19" s="445"/>
      <c r="DW19" s="446" t="s">
        <v>36</v>
      </c>
      <c r="DX19" s="445"/>
      <c r="DY19" s="445"/>
      <c r="DZ19" s="445"/>
      <c r="EA19" s="445"/>
      <c r="EB19" s="445"/>
      <c r="EC19" s="445"/>
      <c r="ED19" s="445"/>
      <c r="EE19" s="445"/>
      <c r="EF19" s="445"/>
      <c r="EG19" s="445"/>
      <c r="EH19" s="445"/>
      <c r="EI19" s="445"/>
      <c r="EJ19" s="445"/>
      <c r="EK19" s="445"/>
      <c r="EL19" s="445"/>
      <c r="EM19" s="445"/>
      <c r="EN19" s="445"/>
      <c r="EO19" s="447"/>
      <c r="EP19" s="448" t="s">
        <v>42</v>
      </c>
      <c r="EQ19" s="449"/>
      <c r="ER19" s="449"/>
      <c r="ES19" s="449"/>
      <c r="ET19" s="449"/>
      <c r="EU19" s="449"/>
      <c r="EV19" s="449"/>
      <c r="EW19" s="449"/>
      <c r="EX19" s="450"/>
      <c r="EY19" s="451" t="s">
        <v>14</v>
      </c>
      <c r="EZ19" s="451"/>
      <c r="FA19" s="451"/>
      <c r="FB19" s="452"/>
      <c r="FC19" s="453"/>
      <c r="FD19" s="454" t="s">
        <v>15</v>
      </c>
      <c r="FE19" s="452"/>
      <c r="FF19" s="452"/>
      <c r="FG19" s="452"/>
      <c r="FH19" s="455"/>
      <c r="FI19" s="455"/>
      <c r="FJ19" s="455"/>
      <c r="FK19" s="535" t="s">
        <v>16</v>
      </c>
      <c r="FL19" s="452"/>
      <c r="FM19" s="452"/>
      <c r="FN19" s="452"/>
      <c r="FO19" s="452"/>
      <c r="FP19" s="455"/>
      <c r="FQ19" s="453"/>
      <c r="FW19" s="2"/>
    </row>
    <row r="20" spans="1:184" ht="27.75" customHeight="1" x14ac:dyDescent="0.15">
      <c r="A20" s="11"/>
      <c r="B20" s="11"/>
      <c r="C20" s="398"/>
      <c r="D20" s="344"/>
      <c r="E20" s="344"/>
      <c r="F20" s="344"/>
      <c r="G20" s="399"/>
      <c r="H20" s="426"/>
      <c r="I20" s="427"/>
      <c r="J20" s="427"/>
      <c r="K20" s="427"/>
      <c r="L20" s="428"/>
      <c r="M20" s="83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84"/>
      <c r="AY20" s="840"/>
      <c r="AZ20" s="841"/>
      <c r="BA20" s="841"/>
      <c r="BB20" s="298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300"/>
      <c r="BO20" s="429"/>
      <c r="BP20" s="430"/>
      <c r="BQ20" s="430"/>
      <c r="BR20" s="431"/>
      <c r="BS20" s="247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30"/>
      <c r="CY20" s="423"/>
      <c r="CZ20" s="424"/>
      <c r="DA20" s="424"/>
      <c r="DB20" s="424"/>
      <c r="DC20" s="424"/>
      <c r="DD20" s="424"/>
      <c r="DE20" s="424"/>
      <c r="DF20" s="424"/>
      <c r="DG20" s="424"/>
      <c r="DH20" s="424"/>
      <c r="DI20" s="424"/>
      <c r="DJ20" s="424"/>
      <c r="DK20" s="425"/>
      <c r="DL20" s="358"/>
      <c r="DM20" s="359"/>
      <c r="DN20" s="359"/>
      <c r="DO20" s="359"/>
      <c r="DP20" s="359"/>
      <c r="DQ20" s="359"/>
      <c r="DR20" s="359"/>
      <c r="DS20" s="359"/>
      <c r="DT20" s="359"/>
      <c r="DU20" s="359"/>
      <c r="DV20" s="359"/>
      <c r="DW20" s="382"/>
      <c r="DX20" s="383"/>
      <c r="DY20" s="383"/>
      <c r="DZ20" s="383"/>
      <c r="EA20" s="383"/>
      <c r="EB20" s="383"/>
      <c r="EC20" s="383"/>
      <c r="ED20" s="383"/>
      <c r="EE20" s="383"/>
      <c r="EF20" s="383"/>
      <c r="EG20" s="383"/>
      <c r="EH20" s="383"/>
      <c r="EI20" s="383"/>
      <c r="EJ20" s="383"/>
      <c r="EK20" s="383"/>
      <c r="EL20" s="383"/>
      <c r="EM20" s="383"/>
      <c r="EN20" s="383"/>
      <c r="EO20" s="384"/>
      <c r="EP20" s="389"/>
      <c r="EQ20" s="390"/>
      <c r="ER20" s="390"/>
      <c r="ES20" s="390"/>
      <c r="ET20" s="390"/>
      <c r="EU20" s="390"/>
      <c r="EV20" s="390"/>
      <c r="EW20" s="390"/>
      <c r="EX20" s="410"/>
      <c r="EY20" s="390"/>
      <c r="EZ20" s="390"/>
      <c r="FA20" s="390"/>
      <c r="FB20" s="390"/>
      <c r="FC20" s="391"/>
      <c r="FD20" s="374"/>
      <c r="FE20" s="375"/>
      <c r="FF20" s="375"/>
      <c r="FG20" s="375"/>
      <c r="FH20" s="375"/>
      <c r="FI20" s="375"/>
      <c r="FJ20" s="375"/>
      <c r="FK20" s="379"/>
      <c r="FL20" s="375"/>
      <c r="FM20" s="375"/>
      <c r="FN20" s="375"/>
      <c r="FO20" s="375"/>
      <c r="FP20" s="375"/>
      <c r="FQ20" s="381"/>
    </row>
    <row r="21" spans="1:184" ht="27.75" customHeight="1" x14ac:dyDescent="0.15">
      <c r="A21" s="11"/>
      <c r="B21" s="11"/>
      <c r="C21" s="398"/>
      <c r="D21" s="344"/>
      <c r="E21" s="344"/>
      <c r="F21" s="344"/>
      <c r="G21" s="399"/>
      <c r="H21" s="343"/>
      <c r="I21" s="344"/>
      <c r="J21" s="344"/>
      <c r="K21" s="344"/>
      <c r="L21" s="345"/>
      <c r="M21" s="3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V21" s="416"/>
      <c r="AW21" s="416"/>
      <c r="AX21" s="77"/>
      <c r="AY21" s="840"/>
      <c r="AZ21" s="841"/>
      <c r="BA21" s="841"/>
      <c r="BB21" s="298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300"/>
      <c r="BO21" s="400"/>
      <c r="BP21" s="401"/>
      <c r="BQ21" s="401"/>
      <c r="BR21" s="402"/>
      <c r="BS21" s="247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9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2"/>
      <c r="CY21" s="403"/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5"/>
      <c r="DL21" s="406"/>
      <c r="DM21" s="407"/>
      <c r="DN21" s="407"/>
      <c r="DO21" s="407"/>
      <c r="DP21" s="407"/>
      <c r="DQ21" s="407"/>
      <c r="DR21" s="407"/>
      <c r="DS21" s="407"/>
      <c r="DT21" s="407"/>
      <c r="DU21" s="407"/>
      <c r="DV21" s="407"/>
      <c r="DW21" s="376"/>
      <c r="DX21" s="377"/>
      <c r="DY21" s="377"/>
      <c r="DZ21" s="377"/>
      <c r="EA21" s="377"/>
      <c r="EB21" s="377"/>
      <c r="EC21" s="377"/>
      <c r="ED21" s="377"/>
      <c r="EE21" s="377"/>
      <c r="EF21" s="377"/>
      <c r="EG21" s="377"/>
      <c r="EH21" s="377"/>
      <c r="EI21" s="377"/>
      <c r="EJ21" s="377"/>
      <c r="EK21" s="377"/>
      <c r="EL21" s="377"/>
      <c r="EM21" s="377"/>
      <c r="EN21" s="377"/>
      <c r="EO21" s="378"/>
      <c r="EP21" s="379"/>
      <c r="EQ21" s="375"/>
      <c r="ER21" s="375"/>
      <c r="ES21" s="375"/>
      <c r="ET21" s="375"/>
      <c r="EU21" s="375"/>
      <c r="EV21" s="375"/>
      <c r="EW21" s="375"/>
      <c r="EX21" s="380"/>
      <c r="EY21" s="375"/>
      <c r="EZ21" s="375"/>
      <c r="FA21" s="375"/>
      <c r="FB21" s="375"/>
      <c r="FC21" s="381"/>
      <c r="FD21" s="374"/>
      <c r="FE21" s="375"/>
      <c r="FF21" s="375"/>
      <c r="FG21" s="375"/>
      <c r="FH21" s="375"/>
      <c r="FI21" s="375"/>
      <c r="FJ21" s="375"/>
      <c r="FK21" s="379"/>
      <c r="FL21" s="375"/>
      <c r="FM21" s="375"/>
      <c r="FN21" s="375"/>
      <c r="FO21" s="375"/>
      <c r="FP21" s="375"/>
      <c r="FQ21" s="381"/>
    </row>
    <row r="22" spans="1:184" ht="27.75" customHeight="1" x14ac:dyDescent="0.15">
      <c r="A22" s="11"/>
      <c r="B22" s="11"/>
      <c r="C22" s="398"/>
      <c r="D22" s="344"/>
      <c r="E22" s="344"/>
      <c r="F22" s="344"/>
      <c r="G22" s="399"/>
      <c r="H22" s="343"/>
      <c r="I22" s="344"/>
      <c r="J22" s="344"/>
      <c r="K22" s="344"/>
      <c r="L22" s="345"/>
      <c r="M22" s="3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6"/>
      <c r="AN22" s="416"/>
      <c r="AO22" s="416"/>
      <c r="AP22" s="416"/>
      <c r="AQ22" s="416"/>
      <c r="AR22" s="416"/>
      <c r="AS22" s="416"/>
      <c r="AT22" s="416"/>
      <c r="AU22" s="416"/>
      <c r="AV22" s="416"/>
      <c r="AW22" s="416"/>
      <c r="AX22" s="77"/>
      <c r="AY22" s="840"/>
      <c r="AZ22" s="841"/>
      <c r="BA22" s="841"/>
      <c r="BB22" s="298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300"/>
      <c r="BO22" s="400"/>
      <c r="BP22" s="401"/>
      <c r="BQ22" s="401"/>
      <c r="BR22" s="402"/>
      <c r="BS22" s="247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9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2"/>
      <c r="CY22" s="403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5"/>
      <c r="DL22" s="406"/>
      <c r="DM22" s="407"/>
      <c r="DN22" s="407"/>
      <c r="DO22" s="407"/>
      <c r="DP22" s="407"/>
      <c r="DQ22" s="407"/>
      <c r="DR22" s="407"/>
      <c r="DS22" s="407"/>
      <c r="DT22" s="407"/>
      <c r="DU22" s="407"/>
      <c r="DV22" s="407"/>
      <c r="DW22" s="376"/>
      <c r="DX22" s="377"/>
      <c r="DY22" s="377"/>
      <c r="DZ22" s="377"/>
      <c r="EA22" s="377"/>
      <c r="EB22" s="377"/>
      <c r="EC22" s="377"/>
      <c r="ED22" s="377"/>
      <c r="EE22" s="377"/>
      <c r="EF22" s="377"/>
      <c r="EG22" s="377"/>
      <c r="EH22" s="377"/>
      <c r="EI22" s="377"/>
      <c r="EJ22" s="377"/>
      <c r="EK22" s="377"/>
      <c r="EL22" s="377"/>
      <c r="EM22" s="377"/>
      <c r="EN22" s="377"/>
      <c r="EO22" s="378"/>
      <c r="EP22" s="379"/>
      <c r="EQ22" s="375"/>
      <c r="ER22" s="375"/>
      <c r="ES22" s="375"/>
      <c r="ET22" s="375"/>
      <c r="EU22" s="375"/>
      <c r="EV22" s="375"/>
      <c r="EW22" s="375"/>
      <c r="EX22" s="380"/>
      <c r="EY22" s="375"/>
      <c r="EZ22" s="375"/>
      <c r="FA22" s="375"/>
      <c r="FB22" s="375"/>
      <c r="FC22" s="381"/>
      <c r="FD22" s="374"/>
      <c r="FE22" s="375"/>
      <c r="FF22" s="375"/>
      <c r="FG22" s="375"/>
      <c r="FH22" s="375"/>
      <c r="FI22" s="375"/>
      <c r="FJ22" s="375"/>
      <c r="FK22" s="379"/>
      <c r="FL22" s="375"/>
      <c r="FM22" s="375"/>
      <c r="FN22" s="375"/>
      <c r="FO22" s="375"/>
      <c r="FP22" s="375"/>
      <c r="FQ22" s="381"/>
    </row>
    <row r="23" spans="1:184" ht="27.75" customHeight="1" x14ac:dyDescent="0.15">
      <c r="A23" s="11"/>
      <c r="B23" s="11"/>
      <c r="C23" s="398"/>
      <c r="D23" s="344"/>
      <c r="E23" s="344"/>
      <c r="F23" s="344"/>
      <c r="G23" s="399"/>
      <c r="H23" s="343"/>
      <c r="I23" s="344"/>
      <c r="J23" s="344"/>
      <c r="K23" s="344"/>
      <c r="L23" s="345"/>
      <c r="M23" s="3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  <c r="AX23" s="77"/>
      <c r="AY23" s="840"/>
      <c r="AZ23" s="841"/>
      <c r="BA23" s="841"/>
      <c r="BB23" s="298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300"/>
      <c r="BO23" s="400"/>
      <c r="BP23" s="401"/>
      <c r="BQ23" s="401"/>
      <c r="BR23" s="402"/>
      <c r="BS23" s="247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9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2"/>
      <c r="CY23" s="403"/>
      <c r="CZ23" s="404"/>
      <c r="DA23" s="404"/>
      <c r="DB23" s="404"/>
      <c r="DC23" s="404"/>
      <c r="DD23" s="404"/>
      <c r="DE23" s="404"/>
      <c r="DF23" s="404"/>
      <c r="DG23" s="404"/>
      <c r="DH23" s="404"/>
      <c r="DI23" s="404"/>
      <c r="DJ23" s="404"/>
      <c r="DK23" s="405"/>
      <c r="DL23" s="406"/>
      <c r="DM23" s="407"/>
      <c r="DN23" s="407"/>
      <c r="DO23" s="407"/>
      <c r="DP23" s="407"/>
      <c r="DQ23" s="407"/>
      <c r="DR23" s="407"/>
      <c r="DS23" s="407"/>
      <c r="DT23" s="407"/>
      <c r="DU23" s="407"/>
      <c r="DV23" s="407"/>
      <c r="DW23" s="376"/>
      <c r="DX23" s="377"/>
      <c r="DY23" s="377"/>
      <c r="DZ23" s="377"/>
      <c r="EA23" s="377"/>
      <c r="EB23" s="377"/>
      <c r="EC23" s="377"/>
      <c r="ED23" s="377"/>
      <c r="EE23" s="377"/>
      <c r="EF23" s="377"/>
      <c r="EG23" s="377"/>
      <c r="EH23" s="377"/>
      <c r="EI23" s="377"/>
      <c r="EJ23" s="377"/>
      <c r="EK23" s="377"/>
      <c r="EL23" s="377"/>
      <c r="EM23" s="377"/>
      <c r="EN23" s="377"/>
      <c r="EO23" s="378"/>
      <c r="EP23" s="379"/>
      <c r="EQ23" s="375"/>
      <c r="ER23" s="375"/>
      <c r="ES23" s="375"/>
      <c r="ET23" s="375"/>
      <c r="EU23" s="375"/>
      <c r="EV23" s="375"/>
      <c r="EW23" s="375"/>
      <c r="EX23" s="380"/>
      <c r="EY23" s="375"/>
      <c r="EZ23" s="375"/>
      <c r="FA23" s="375"/>
      <c r="FB23" s="375"/>
      <c r="FC23" s="381"/>
      <c r="FD23" s="374"/>
      <c r="FE23" s="375"/>
      <c r="FF23" s="375"/>
      <c r="FG23" s="375"/>
      <c r="FH23" s="375"/>
      <c r="FI23" s="375"/>
      <c r="FJ23" s="375"/>
      <c r="FK23" s="379"/>
      <c r="FL23" s="375"/>
      <c r="FM23" s="375"/>
      <c r="FN23" s="375"/>
      <c r="FO23" s="375"/>
      <c r="FP23" s="375"/>
      <c r="FQ23" s="381"/>
    </row>
    <row r="24" spans="1:184" ht="27.75" customHeight="1" x14ac:dyDescent="0.15">
      <c r="A24" s="11"/>
      <c r="B24" s="11"/>
      <c r="C24" s="398"/>
      <c r="D24" s="344"/>
      <c r="E24" s="344"/>
      <c r="F24" s="344"/>
      <c r="G24" s="399"/>
      <c r="H24" s="343"/>
      <c r="I24" s="344"/>
      <c r="J24" s="344"/>
      <c r="K24" s="344"/>
      <c r="L24" s="345"/>
      <c r="M24" s="3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  <c r="AX24" s="77"/>
      <c r="AY24" s="840"/>
      <c r="AZ24" s="841"/>
      <c r="BA24" s="841"/>
      <c r="BB24" s="298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300"/>
      <c r="BO24" s="400"/>
      <c r="BP24" s="401"/>
      <c r="BQ24" s="401"/>
      <c r="BR24" s="402"/>
      <c r="BS24" s="247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9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2"/>
      <c r="CY24" s="403"/>
      <c r="CZ24" s="404"/>
      <c r="DA24" s="404"/>
      <c r="DB24" s="404"/>
      <c r="DC24" s="404"/>
      <c r="DD24" s="404"/>
      <c r="DE24" s="404"/>
      <c r="DF24" s="404"/>
      <c r="DG24" s="404"/>
      <c r="DH24" s="404"/>
      <c r="DI24" s="404"/>
      <c r="DJ24" s="404"/>
      <c r="DK24" s="405"/>
      <c r="DL24" s="406"/>
      <c r="DM24" s="407"/>
      <c r="DN24" s="407"/>
      <c r="DO24" s="407"/>
      <c r="DP24" s="407"/>
      <c r="DQ24" s="407"/>
      <c r="DR24" s="407"/>
      <c r="DS24" s="407"/>
      <c r="DT24" s="407"/>
      <c r="DU24" s="407"/>
      <c r="DV24" s="407"/>
      <c r="DW24" s="376"/>
      <c r="DX24" s="377"/>
      <c r="DY24" s="377"/>
      <c r="DZ24" s="377"/>
      <c r="EA24" s="377"/>
      <c r="EB24" s="377"/>
      <c r="EC24" s="377"/>
      <c r="ED24" s="377"/>
      <c r="EE24" s="377"/>
      <c r="EF24" s="377"/>
      <c r="EG24" s="377"/>
      <c r="EH24" s="377"/>
      <c r="EI24" s="377"/>
      <c r="EJ24" s="377"/>
      <c r="EK24" s="377"/>
      <c r="EL24" s="377"/>
      <c r="EM24" s="377"/>
      <c r="EN24" s="377"/>
      <c r="EO24" s="378"/>
      <c r="EP24" s="379"/>
      <c r="EQ24" s="375"/>
      <c r="ER24" s="375"/>
      <c r="ES24" s="375"/>
      <c r="ET24" s="375"/>
      <c r="EU24" s="375"/>
      <c r="EV24" s="375"/>
      <c r="EW24" s="375"/>
      <c r="EX24" s="380"/>
      <c r="EY24" s="375"/>
      <c r="EZ24" s="375"/>
      <c r="FA24" s="375"/>
      <c r="FB24" s="375"/>
      <c r="FC24" s="381"/>
      <c r="FD24" s="374"/>
      <c r="FE24" s="375"/>
      <c r="FF24" s="375"/>
      <c r="FG24" s="375"/>
      <c r="FH24" s="375"/>
      <c r="FI24" s="375"/>
      <c r="FJ24" s="375"/>
      <c r="FK24" s="379"/>
      <c r="FL24" s="375"/>
      <c r="FM24" s="375"/>
      <c r="FN24" s="375"/>
      <c r="FO24" s="375"/>
      <c r="FP24" s="375"/>
      <c r="FQ24" s="381"/>
    </row>
    <row r="25" spans="1:184" ht="27.75" customHeight="1" x14ac:dyDescent="0.15">
      <c r="A25" s="11"/>
      <c r="B25" s="11"/>
      <c r="C25" s="398"/>
      <c r="D25" s="344"/>
      <c r="E25" s="344"/>
      <c r="F25" s="344"/>
      <c r="G25" s="399"/>
      <c r="H25" s="343"/>
      <c r="I25" s="344"/>
      <c r="J25" s="344"/>
      <c r="K25" s="344"/>
      <c r="L25" s="345"/>
      <c r="M25" s="3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V25" s="416"/>
      <c r="AW25" s="416"/>
      <c r="AX25" s="77"/>
      <c r="AY25" s="840"/>
      <c r="AZ25" s="841"/>
      <c r="BA25" s="841"/>
      <c r="BB25" s="298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300"/>
      <c r="BO25" s="400"/>
      <c r="BP25" s="401"/>
      <c r="BQ25" s="401"/>
      <c r="BR25" s="402"/>
      <c r="BS25" s="247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9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2"/>
      <c r="CY25" s="403"/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5"/>
      <c r="DL25" s="406"/>
      <c r="DM25" s="407"/>
      <c r="DN25" s="407"/>
      <c r="DO25" s="407"/>
      <c r="DP25" s="407"/>
      <c r="DQ25" s="407"/>
      <c r="DR25" s="407"/>
      <c r="DS25" s="407"/>
      <c r="DT25" s="407"/>
      <c r="DU25" s="407"/>
      <c r="DV25" s="407"/>
      <c r="DW25" s="376"/>
      <c r="DX25" s="377"/>
      <c r="DY25" s="377"/>
      <c r="DZ25" s="377"/>
      <c r="EA25" s="377"/>
      <c r="EB25" s="377"/>
      <c r="EC25" s="377"/>
      <c r="ED25" s="377"/>
      <c r="EE25" s="377"/>
      <c r="EF25" s="377"/>
      <c r="EG25" s="377"/>
      <c r="EH25" s="377"/>
      <c r="EI25" s="377"/>
      <c r="EJ25" s="377"/>
      <c r="EK25" s="377"/>
      <c r="EL25" s="377"/>
      <c r="EM25" s="377"/>
      <c r="EN25" s="377"/>
      <c r="EO25" s="378"/>
      <c r="EP25" s="379"/>
      <c r="EQ25" s="375"/>
      <c r="ER25" s="375"/>
      <c r="ES25" s="375"/>
      <c r="ET25" s="375"/>
      <c r="EU25" s="375"/>
      <c r="EV25" s="375"/>
      <c r="EW25" s="375"/>
      <c r="EX25" s="380"/>
      <c r="EY25" s="375"/>
      <c r="EZ25" s="375"/>
      <c r="FA25" s="375"/>
      <c r="FB25" s="375"/>
      <c r="FC25" s="381"/>
      <c r="FD25" s="374"/>
      <c r="FE25" s="375"/>
      <c r="FF25" s="375"/>
      <c r="FG25" s="375"/>
      <c r="FH25" s="375"/>
      <c r="FI25" s="375"/>
      <c r="FJ25" s="375"/>
      <c r="FK25" s="379"/>
      <c r="FL25" s="375"/>
      <c r="FM25" s="375"/>
      <c r="FN25" s="375"/>
      <c r="FO25" s="375"/>
      <c r="FP25" s="375"/>
      <c r="FQ25" s="381"/>
    </row>
    <row r="26" spans="1:184" ht="27.75" customHeight="1" x14ac:dyDescent="0.15">
      <c r="A26" s="11"/>
      <c r="B26" s="11"/>
      <c r="C26" s="398"/>
      <c r="D26" s="344"/>
      <c r="E26" s="344"/>
      <c r="F26" s="344"/>
      <c r="G26" s="399"/>
      <c r="H26" s="343"/>
      <c r="I26" s="344"/>
      <c r="J26" s="344"/>
      <c r="K26" s="344"/>
      <c r="L26" s="345"/>
      <c r="M26" s="3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V26" s="416"/>
      <c r="AW26" s="416"/>
      <c r="AX26" s="77"/>
      <c r="AY26" s="840"/>
      <c r="AZ26" s="841"/>
      <c r="BA26" s="841"/>
      <c r="BB26" s="298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300"/>
      <c r="BO26" s="400"/>
      <c r="BP26" s="401"/>
      <c r="BQ26" s="401"/>
      <c r="BR26" s="402"/>
      <c r="BS26" s="247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9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2"/>
      <c r="CY26" s="403"/>
      <c r="CZ26" s="404"/>
      <c r="DA26" s="404"/>
      <c r="DB26" s="404"/>
      <c r="DC26" s="404"/>
      <c r="DD26" s="404"/>
      <c r="DE26" s="404"/>
      <c r="DF26" s="404"/>
      <c r="DG26" s="404"/>
      <c r="DH26" s="404"/>
      <c r="DI26" s="404"/>
      <c r="DJ26" s="404"/>
      <c r="DK26" s="405"/>
      <c r="DL26" s="406"/>
      <c r="DM26" s="407"/>
      <c r="DN26" s="407"/>
      <c r="DO26" s="407"/>
      <c r="DP26" s="407"/>
      <c r="DQ26" s="407"/>
      <c r="DR26" s="407"/>
      <c r="DS26" s="407"/>
      <c r="DT26" s="407"/>
      <c r="DU26" s="407"/>
      <c r="DV26" s="407"/>
      <c r="DW26" s="376"/>
      <c r="DX26" s="377"/>
      <c r="DY26" s="377"/>
      <c r="DZ26" s="377"/>
      <c r="EA26" s="377"/>
      <c r="EB26" s="377"/>
      <c r="EC26" s="377"/>
      <c r="ED26" s="377"/>
      <c r="EE26" s="377"/>
      <c r="EF26" s="377"/>
      <c r="EG26" s="377"/>
      <c r="EH26" s="377"/>
      <c r="EI26" s="377"/>
      <c r="EJ26" s="377"/>
      <c r="EK26" s="377"/>
      <c r="EL26" s="377"/>
      <c r="EM26" s="377"/>
      <c r="EN26" s="377"/>
      <c r="EO26" s="378"/>
      <c r="EP26" s="379"/>
      <c r="EQ26" s="375"/>
      <c r="ER26" s="375"/>
      <c r="ES26" s="375"/>
      <c r="ET26" s="375"/>
      <c r="EU26" s="375"/>
      <c r="EV26" s="375"/>
      <c r="EW26" s="375"/>
      <c r="EX26" s="380"/>
      <c r="EY26" s="375"/>
      <c r="EZ26" s="375"/>
      <c r="FA26" s="375"/>
      <c r="FB26" s="375"/>
      <c r="FC26" s="381"/>
      <c r="FD26" s="374"/>
      <c r="FE26" s="375"/>
      <c r="FF26" s="375"/>
      <c r="FG26" s="375"/>
      <c r="FH26" s="375"/>
      <c r="FI26" s="375"/>
      <c r="FJ26" s="375"/>
      <c r="FK26" s="379"/>
      <c r="FL26" s="375"/>
      <c r="FM26" s="375"/>
      <c r="FN26" s="375"/>
      <c r="FO26" s="375"/>
      <c r="FP26" s="375"/>
      <c r="FQ26" s="381"/>
      <c r="GB26" s="11"/>
    </row>
    <row r="27" spans="1:184" ht="27.75" customHeight="1" x14ac:dyDescent="0.15">
      <c r="A27" s="11"/>
      <c r="B27" s="11"/>
      <c r="C27" s="398"/>
      <c r="D27" s="344"/>
      <c r="E27" s="344"/>
      <c r="F27" s="344"/>
      <c r="G27" s="399"/>
      <c r="H27" s="343"/>
      <c r="I27" s="344"/>
      <c r="J27" s="344"/>
      <c r="K27" s="344"/>
      <c r="L27" s="345"/>
      <c r="M27" s="3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  <c r="AX27" s="77"/>
      <c r="AY27" s="840"/>
      <c r="AZ27" s="841"/>
      <c r="BA27" s="841"/>
      <c r="BB27" s="298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300"/>
      <c r="BO27" s="400"/>
      <c r="BP27" s="401"/>
      <c r="BQ27" s="401"/>
      <c r="BR27" s="402"/>
      <c r="BS27" s="247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9"/>
      <c r="CH27" s="231"/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2"/>
      <c r="CY27" s="403"/>
      <c r="CZ27" s="404"/>
      <c r="DA27" s="404"/>
      <c r="DB27" s="404"/>
      <c r="DC27" s="404"/>
      <c r="DD27" s="404"/>
      <c r="DE27" s="404"/>
      <c r="DF27" s="404"/>
      <c r="DG27" s="404"/>
      <c r="DH27" s="404"/>
      <c r="DI27" s="404"/>
      <c r="DJ27" s="404"/>
      <c r="DK27" s="405"/>
      <c r="DL27" s="406"/>
      <c r="DM27" s="407"/>
      <c r="DN27" s="407"/>
      <c r="DO27" s="407"/>
      <c r="DP27" s="407"/>
      <c r="DQ27" s="407"/>
      <c r="DR27" s="407"/>
      <c r="DS27" s="407"/>
      <c r="DT27" s="407"/>
      <c r="DU27" s="407"/>
      <c r="DV27" s="407"/>
      <c r="DW27" s="376"/>
      <c r="DX27" s="377"/>
      <c r="DY27" s="377"/>
      <c r="DZ27" s="377"/>
      <c r="EA27" s="377"/>
      <c r="EB27" s="377"/>
      <c r="EC27" s="377"/>
      <c r="ED27" s="377"/>
      <c r="EE27" s="377"/>
      <c r="EF27" s="377"/>
      <c r="EG27" s="377"/>
      <c r="EH27" s="377"/>
      <c r="EI27" s="377"/>
      <c r="EJ27" s="377"/>
      <c r="EK27" s="377"/>
      <c r="EL27" s="377"/>
      <c r="EM27" s="377"/>
      <c r="EN27" s="377"/>
      <c r="EO27" s="378"/>
      <c r="EP27" s="379"/>
      <c r="EQ27" s="375"/>
      <c r="ER27" s="375"/>
      <c r="ES27" s="375"/>
      <c r="ET27" s="375"/>
      <c r="EU27" s="375"/>
      <c r="EV27" s="375"/>
      <c r="EW27" s="375"/>
      <c r="EX27" s="380"/>
      <c r="EY27" s="375"/>
      <c r="EZ27" s="375"/>
      <c r="FA27" s="375"/>
      <c r="FB27" s="375"/>
      <c r="FC27" s="381"/>
      <c r="FD27" s="374"/>
      <c r="FE27" s="375"/>
      <c r="FF27" s="375"/>
      <c r="FG27" s="375"/>
      <c r="FH27" s="375"/>
      <c r="FI27" s="375"/>
      <c r="FJ27" s="375"/>
      <c r="FK27" s="379"/>
      <c r="FL27" s="375"/>
      <c r="FM27" s="375"/>
      <c r="FN27" s="375"/>
      <c r="FO27" s="375"/>
      <c r="FP27" s="375"/>
      <c r="FQ27" s="381"/>
    </row>
    <row r="28" spans="1:184" ht="27.75" customHeight="1" x14ac:dyDescent="0.15">
      <c r="A28" s="11"/>
      <c r="B28" s="11"/>
      <c r="C28" s="398"/>
      <c r="D28" s="344"/>
      <c r="E28" s="344"/>
      <c r="F28" s="344"/>
      <c r="G28" s="399"/>
      <c r="H28" s="343"/>
      <c r="I28" s="344"/>
      <c r="J28" s="344"/>
      <c r="K28" s="344"/>
      <c r="L28" s="345"/>
      <c r="M28" s="3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6"/>
      <c r="AW28" s="416"/>
      <c r="AX28" s="77"/>
      <c r="AY28" s="840"/>
      <c r="AZ28" s="841"/>
      <c r="BA28" s="841"/>
      <c r="BB28" s="298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300"/>
      <c r="BO28" s="400"/>
      <c r="BP28" s="401"/>
      <c r="BQ28" s="401"/>
      <c r="BR28" s="402"/>
      <c r="BS28" s="247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9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2"/>
      <c r="CY28" s="403"/>
      <c r="CZ28" s="404"/>
      <c r="DA28" s="404"/>
      <c r="DB28" s="404"/>
      <c r="DC28" s="404"/>
      <c r="DD28" s="404"/>
      <c r="DE28" s="404"/>
      <c r="DF28" s="404"/>
      <c r="DG28" s="404"/>
      <c r="DH28" s="404"/>
      <c r="DI28" s="404"/>
      <c r="DJ28" s="404"/>
      <c r="DK28" s="405"/>
      <c r="DL28" s="406"/>
      <c r="DM28" s="407"/>
      <c r="DN28" s="407"/>
      <c r="DO28" s="407"/>
      <c r="DP28" s="407"/>
      <c r="DQ28" s="407"/>
      <c r="DR28" s="407"/>
      <c r="DS28" s="407"/>
      <c r="DT28" s="407"/>
      <c r="DU28" s="407"/>
      <c r="DV28" s="407"/>
      <c r="DW28" s="376"/>
      <c r="DX28" s="377"/>
      <c r="DY28" s="377"/>
      <c r="DZ28" s="377"/>
      <c r="EA28" s="377"/>
      <c r="EB28" s="377"/>
      <c r="EC28" s="377"/>
      <c r="ED28" s="377"/>
      <c r="EE28" s="377"/>
      <c r="EF28" s="377"/>
      <c r="EG28" s="377"/>
      <c r="EH28" s="377"/>
      <c r="EI28" s="377"/>
      <c r="EJ28" s="377"/>
      <c r="EK28" s="377"/>
      <c r="EL28" s="377"/>
      <c r="EM28" s="377"/>
      <c r="EN28" s="377"/>
      <c r="EO28" s="378"/>
      <c r="EP28" s="379"/>
      <c r="EQ28" s="375"/>
      <c r="ER28" s="375"/>
      <c r="ES28" s="375"/>
      <c r="ET28" s="375"/>
      <c r="EU28" s="375"/>
      <c r="EV28" s="375"/>
      <c r="EW28" s="375"/>
      <c r="EX28" s="380"/>
      <c r="EY28" s="375"/>
      <c r="EZ28" s="375"/>
      <c r="FA28" s="375"/>
      <c r="FB28" s="375"/>
      <c r="FC28" s="381"/>
      <c r="FD28" s="374"/>
      <c r="FE28" s="375"/>
      <c r="FF28" s="375"/>
      <c r="FG28" s="375"/>
      <c r="FH28" s="375"/>
      <c r="FI28" s="375"/>
      <c r="FJ28" s="375"/>
      <c r="FK28" s="379"/>
      <c r="FL28" s="375"/>
      <c r="FM28" s="375"/>
      <c r="FN28" s="375"/>
      <c r="FO28" s="375"/>
      <c r="FP28" s="375"/>
      <c r="FQ28" s="381"/>
    </row>
    <row r="29" spans="1:184" ht="27.75" customHeight="1" x14ac:dyDescent="0.15">
      <c r="A29" s="11"/>
      <c r="B29" s="11"/>
      <c r="C29" s="398"/>
      <c r="D29" s="344"/>
      <c r="E29" s="344"/>
      <c r="F29" s="344"/>
      <c r="G29" s="399"/>
      <c r="H29" s="343"/>
      <c r="I29" s="344"/>
      <c r="J29" s="344"/>
      <c r="K29" s="344"/>
      <c r="L29" s="345"/>
      <c r="M29" s="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78"/>
      <c r="AY29" s="840"/>
      <c r="AZ29" s="841"/>
      <c r="BA29" s="841"/>
      <c r="BB29" s="298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300"/>
      <c r="BO29" s="316"/>
      <c r="BP29" s="317"/>
      <c r="BQ29" s="317"/>
      <c r="BR29" s="318"/>
      <c r="BS29" s="247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9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2"/>
      <c r="CY29" s="355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7"/>
      <c r="DL29" s="358"/>
      <c r="DM29" s="359"/>
      <c r="DN29" s="359"/>
      <c r="DO29" s="359"/>
      <c r="DP29" s="359"/>
      <c r="DQ29" s="359"/>
      <c r="DR29" s="359"/>
      <c r="DS29" s="359"/>
      <c r="DT29" s="359"/>
      <c r="DU29" s="359"/>
      <c r="DV29" s="359"/>
      <c r="DW29" s="382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3"/>
      <c r="EJ29" s="383"/>
      <c r="EK29" s="383"/>
      <c r="EL29" s="383"/>
      <c r="EM29" s="383"/>
      <c r="EN29" s="383"/>
      <c r="EO29" s="384"/>
      <c r="EP29" s="389"/>
      <c r="EQ29" s="390"/>
      <c r="ER29" s="390"/>
      <c r="ES29" s="390"/>
      <c r="ET29" s="390"/>
      <c r="EU29" s="390"/>
      <c r="EV29" s="390"/>
      <c r="EW29" s="390"/>
      <c r="EX29" s="410"/>
      <c r="EY29" s="390"/>
      <c r="EZ29" s="390"/>
      <c r="FA29" s="390"/>
      <c r="FB29" s="390"/>
      <c r="FC29" s="391"/>
      <c r="FD29" s="411"/>
      <c r="FE29" s="390"/>
      <c r="FF29" s="390"/>
      <c r="FG29" s="390"/>
      <c r="FH29" s="390"/>
      <c r="FI29" s="390"/>
      <c r="FJ29" s="390"/>
      <c r="FK29" s="389"/>
      <c r="FL29" s="390"/>
      <c r="FM29" s="390"/>
      <c r="FN29" s="390"/>
      <c r="FO29" s="390"/>
      <c r="FP29" s="390"/>
      <c r="FQ29" s="391"/>
    </row>
    <row r="30" spans="1:184" ht="27.75" customHeight="1" x14ac:dyDescent="0.25">
      <c r="A30" s="11"/>
      <c r="B30" s="11"/>
      <c r="C30" s="412"/>
      <c r="D30" s="347"/>
      <c r="E30" s="347"/>
      <c r="F30" s="347"/>
      <c r="G30" s="413"/>
      <c r="H30" s="346"/>
      <c r="I30" s="347"/>
      <c r="J30" s="347"/>
      <c r="K30" s="347"/>
      <c r="L30" s="348"/>
      <c r="M30" s="9"/>
      <c r="N30" s="415" t="s">
        <v>93</v>
      </c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415"/>
      <c r="AW30" s="415"/>
      <c r="AX30" s="80"/>
      <c r="AY30" s="294"/>
      <c r="AZ30" s="294"/>
      <c r="BA30" s="295"/>
      <c r="BB30" s="304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6"/>
      <c r="BO30" s="324"/>
      <c r="BP30" s="325"/>
      <c r="BQ30" s="325"/>
      <c r="BR30" s="326"/>
      <c r="BS30" s="329"/>
      <c r="BT30" s="330"/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1"/>
      <c r="CH30" s="408"/>
      <c r="CI30" s="408"/>
      <c r="CJ30" s="408"/>
      <c r="CK30" s="408"/>
      <c r="CL30" s="408"/>
      <c r="CM30" s="408"/>
      <c r="CN30" s="408"/>
      <c r="CO30" s="408"/>
      <c r="CP30" s="408"/>
      <c r="CQ30" s="408"/>
      <c r="CR30" s="408"/>
      <c r="CS30" s="408"/>
      <c r="CT30" s="408"/>
      <c r="CU30" s="408"/>
      <c r="CV30" s="408"/>
      <c r="CW30" s="408"/>
      <c r="CX30" s="409"/>
      <c r="CY30" s="360"/>
      <c r="CZ30" s="361"/>
      <c r="DA30" s="361"/>
      <c r="DB30" s="361"/>
      <c r="DC30" s="361"/>
      <c r="DD30" s="361"/>
      <c r="DE30" s="361"/>
      <c r="DF30" s="361"/>
      <c r="DG30" s="361"/>
      <c r="DH30" s="361"/>
      <c r="DI30" s="361"/>
      <c r="DJ30" s="361"/>
      <c r="DK30" s="362"/>
      <c r="DL30" s="406"/>
      <c r="DM30" s="407"/>
      <c r="DN30" s="407"/>
      <c r="DO30" s="407"/>
      <c r="DP30" s="407"/>
      <c r="DQ30" s="407"/>
      <c r="DR30" s="407"/>
      <c r="DS30" s="407"/>
      <c r="DT30" s="407"/>
      <c r="DU30" s="407"/>
      <c r="DV30" s="407"/>
      <c r="DW30" s="376"/>
      <c r="DX30" s="377"/>
      <c r="DY30" s="377"/>
      <c r="DZ30" s="377"/>
      <c r="EA30" s="377"/>
      <c r="EB30" s="377"/>
      <c r="EC30" s="377"/>
      <c r="ED30" s="377"/>
      <c r="EE30" s="377"/>
      <c r="EF30" s="377"/>
      <c r="EG30" s="377"/>
      <c r="EH30" s="377"/>
      <c r="EI30" s="377"/>
      <c r="EJ30" s="377"/>
      <c r="EK30" s="377"/>
      <c r="EL30" s="377"/>
      <c r="EM30" s="377"/>
      <c r="EN30" s="377"/>
      <c r="EO30" s="378"/>
      <c r="EP30" s="379"/>
      <c r="EQ30" s="375"/>
      <c r="ER30" s="375"/>
      <c r="ES30" s="375"/>
      <c r="ET30" s="375"/>
      <c r="EU30" s="375"/>
      <c r="EV30" s="375"/>
      <c r="EW30" s="375"/>
      <c r="EX30" s="380"/>
      <c r="EY30" s="375"/>
      <c r="EZ30" s="375"/>
      <c r="FA30" s="375"/>
      <c r="FB30" s="375"/>
      <c r="FC30" s="381"/>
      <c r="FD30" s="374"/>
      <c r="FE30" s="375"/>
      <c r="FF30" s="375"/>
      <c r="FG30" s="375"/>
      <c r="FH30" s="375"/>
      <c r="FI30" s="375"/>
      <c r="FJ30" s="375"/>
      <c r="FK30" s="379"/>
      <c r="FL30" s="375"/>
      <c r="FM30" s="375"/>
      <c r="FN30" s="375"/>
      <c r="FO30" s="375"/>
      <c r="FP30" s="375"/>
      <c r="FQ30" s="381"/>
    </row>
    <row r="31" spans="1:184" ht="27.75" customHeight="1" x14ac:dyDescent="0.25">
      <c r="A31" s="11"/>
      <c r="B31" s="11"/>
      <c r="C31" s="223"/>
      <c r="D31" s="224"/>
      <c r="E31" s="224"/>
      <c r="F31" s="224"/>
      <c r="G31" s="225"/>
      <c r="H31" s="226"/>
      <c r="I31" s="224"/>
      <c r="J31" s="224"/>
      <c r="K31" s="224"/>
      <c r="L31" s="227"/>
      <c r="M31" s="10"/>
      <c r="N31" s="537" t="s">
        <v>29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37"/>
      <c r="Z31" s="537"/>
      <c r="AA31" s="537"/>
      <c r="AB31" s="537"/>
      <c r="AC31" s="537"/>
      <c r="AD31" s="537"/>
      <c r="AE31" s="537"/>
      <c r="AF31" s="537"/>
      <c r="AG31" s="537"/>
      <c r="AH31" s="537"/>
      <c r="AI31" s="537"/>
      <c r="AJ31" s="537"/>
      <c r="AK31" s="537"/>
      <c r="AL31" s="537"/>
      <c r="AM31" s="537"/>
      <c r="AN31" s="537"/>
      <c r="AO31" s="537"/>
      <c r="AP31" s="537"/>
      <c r="AQ31" s="537"/>
      <c r="AR31" s="537"/>
      <c r="AS31" s="537"/>
      <c r="AT31" s="537"/>
      <c r="AU31" s="537"/>
      <c r="AV31" s="537"/>
      <c r="AW31" s="537"/>
      <c r="AX31" s="92"/>
      <c r="AY31" s="296"/>
      <c r="AZ31" s="296"/>
      <c r="BA31" s="297"/>
      <c r="BB31" s="301" t="str">
        <f>IF(入力画面!J25="","",入力画面!J25)</f>
        <v/>
      </c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3"/>
      <c r="BO31" s="313"/>
      <c r="BP31" s="314"/>
      <c r="BQ31" s="314"/>
      <c r="BR31" s="315"/>
      <c r="BS31" s="319"/>
      <c r="BT31" s="320"/>
      <c r="BU31" s="320"/>
      <c r="BV31" s="320"/>
      <c r="BW31" s="320"/>
      <c r="BX31" s="320"/>
      <c r="BY31" s="320"/>
      <c r="BZ31" s="320"/>
      <c r="CA31" s="320"/>
      <c r="CB31" s="320"/>
      <c r="CC31" s="320"/>
      <c r="CD31" s="320"/>
      <c r="CE31" s="320"/>
      <c r="CF31" s="320"/>
      <c r="CG31" s="321"/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2"/>
      <c r="CU31" s="322"/>
      <c r="CV31" s="322"/>
      <c r="CW31" s="322"/>
      <c r="CX31" s="323"/>
      <c r="CY31" s="360"/>
      <c r="CZ31" s="361"/>
      <c r="DA31" s="361"/>
      <c r="DB31" s="361"/>
      <c r="DC31" s="361"/>
      <c r="DD31" s="361"/>
      <c r="DE31" s="361"/>
      <c r="DF31" s="361"/>
      <c r="DG31" s="361"/>
      <c r="DH31" s="361"/>
      <c r="DI31" s="361"/>
      <c r="DJ31" s="361"/>
      <c r="DK31" s="362"/>
      <c r="DL31" s="392"/>
      <c r="DM31" s="393"/>
      <c r="DN31" s="393"/>
      <c r="DO31" s="393"/>
      <c r="DP31" s="393"/>
      <c r="DQ31" s="393"/>
      <c r="DR31" s="393"/>
      <c r="DS31" s="393"/>
      <c r="DT31" s="393"/>
      <c r="DU31" s="393"/>
      <c r="DV31" s="393"/>
      <c r="DW31" s="394" t="s">
        <v>70</v>
      </c>
      <c r="DX31" s="395"/>
      <c r="DY31" s="395"/>
      <c r="DZ31" s="395"/>
      <c r="EA31" s="395"/>
      <c r="EB31" s="395"/>
      <c r="EC31" s="395"/>
      <c r="ED31" s="395"/>
      <c r="EE31" s="395"/>
      <c r="EF31" s="395"/>
      <c r="EG31" s="395"/>
      <c r="EH31" s="395"/>
      <c r="EI31" s="395"/>
      <c r="EJ31" s="395"/>
      <c r="EK31" s="395"/>
      <c r="EL31" s="395"/>
      <c r="EM31" s="395"/>
      <c r="EN31" s="395"/>
      <c r="EO31" s="396"/>
      <c r="EP31" s="371"/>
      <c r="EQ31" s="372"/>
      <c r="ER31" s="372"/>
      <c r="ES31" s="372"/>
      <c r="ET31" s="372"/>
      <c r="EU31" s="372"/>
      <c r="EV31" s="372"/>
      <c r="EW31" s="372"/>
      <c r="EX31" s="397"/>
      <c r="EY31" s="372"/>
      <c r="EZ31" s="372"/>
      <c r="FA31" s="372"/>
      <c r="FB31" s="372"/>
      <c r="FC31" s="373"/>
      <c r="FD31" s="385"/>
      <c r="FE31" s="372"/>
      <c r="FF31" s="372"/>
      <c r="FG31" s="372"/>
      <c r="FH31" s="372"/>
      <c r="FI31" s="372"/>
      <c r="FJ31" s="372"/>
      <c r="FK31" s="371"/>
      <c r="FL31" s="372"/>
      <c r="FM31" s="372"/>
      <c r="FN31" s="372"/>
      <c r="FO31" s="372"/>
      <c r="FP31" s="372"/>
      <c r="FQ31" s="373"/>
    </row>
    <row r="32" spans="1:184" ht="12" customHeight="1" x14ac:dyDescent="0.15">
      <c r="A32" s="11"/>
      <c r="B32" s="11"/>
      <c r="C32" s="332" t="s">
        <v>35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  <c r="CG32" s="334"/>
      <c r="CH32" s="307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9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</row>
    <row r="33" spans="1:179" ht="15.75" customHeight="1" x14ac:dyDescent="0.15">
      <c r="A33" s="11"/>
      <c r="B33" s="11"/>
      <c r="C33" s="335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  <c r="CC33" s="336"/>
      <c r="CD33" s="336"/>
      <c r="CE33" s="336"/>
      <c r="CF33" s="336"/>
      <c r="CG33" s="337"/>
      <c r="CH33" s="310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1"/>
      <c r="CW33" s="311"/>
      <c r="CX33" s="312"/>
      <c r="CZ33" s="11"/>
      <c r="DA33" s="11"/>
      <c r="DB33" s="11"/>
      <c r="DE33" s="468">
        <v>0.1</v>
      </c>
      <c r="DF33" s="469"/>
      <c r="DG33" s="469"/>
      <c r="DH33" s="469"/>
      <c r="DI33" s="470"/>
      <c r="DJ33" s="471" t="s">
        <v>82</v>
      </c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72"/>
      <c r="DX33" s="483"/>
      <c r="DY33" s="484"/>
      <c r="DZ33" s="484"/>
      <c r="EA33" s="484"/>
      <c r="EB33" s="484"/>
      <c r="EC33" s="484"/>
      <c r="ED33" s="484"/>
      <c r="EE33" s="484"/>
      <c r="EF33" s="484"/>
      <c r="EG33" s="484"/>
      <c r="EH33" s="484"/>
      <c r="EI33" s="484"/>
      <c r="EJ33" s="484"/>
      <c r="EK33" s="484"/>
      <c r="EL33" s="484"/>
      <c r="EM33" s="484"/>
      <c r="EN33" s="489" t="s">
        <v>84</v>
      </c>
      <c r="EO33" s="489"/>
      <c r="EP33" s="489"/>
      <c r="EQ33" s="489"/>
      <c r="ER33" s="489"/>
      <c r="ES33" s="489"/>
      <c r="ET33" s="489"/>
      <c r="EU33" s="489"/>
      <c r="EV33" s="489"/>
      <c r="EW33" s="489"/>
      <c r="EX33" s="489"/>
      <c r="EY33" s="489"/>
      <c r="EZ33" s="489"/>
      <c r="FA33" s="490"/>
      <c r="FB33" s="483"/>
      <c r="FC33" s="484"/>
      <c r="FD33" s="484"/>
      <c r="FE33" s="484"/>
      <c r="FF33" s="484"/>
      <c r="FG33" s="484"/>
      <c r="FH33" s="484"/>
      <c r="FI33" s="484"/>
      <c r="FJ33" s="484"/>
      <c r="FK33" s="484"/>
      <c r="FL33" s="484"/>
      <c r="FM33" s="484"/>
      <c r="FN33" s="484"/>
      <c r="FO33" s="484"/>
      <c r="FP33" s="484"/>
      <c r="FQ33" s="50"/>
      <c r="FR33" s="50"/>
      <c r="FS33" s="50"/>
      <c r="FT33" s="50"/>
      <c r="FU33" s="50"/>
      <c r="FV33" s="50"/>
      <c r="FW33" s="11"/>
    </row>
    <row r="34" spans="1:179" ht="15.75" customHeight="1" x14ac:dyDescent="0.15">
      <c r="A34" s="11"/>
      <c r="B34" s="11"/>
      <c r="C34" s="11"/>
      <c r="D34" s="11"/>
      <c r="E34" s="11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CE34" s="49"/>
      <c r="CF34" s="49"/>
      <c r="CG34" s="49"/>
      <c r="CH34" s="49"/>
      <c r="CZ34" s="11"/>
      <c r="DA34" s="11"/>
      <c r="DB34" s="11"/>
      <c r="DE34" s="473">
        <v>0.08</v>
      </c>
      <c r="DF34" s="474"/>
      <c r="DG34" s="474"/>
      <c r="DH34" s="474"/>
      <c r="DI34" s="475"/>
      <c r="DJ34" s="476" t="s">
        <v>82</v>
      </c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7"/>
      <c r="DX34" s="485"/>
      <c r="DY34" s="486"/>
      <c r="DZ34" s="486"/>
      <c r="EA34" s="486"/>
      <c r="EB34" s="486"/>
      <c r="EC34" s="486"/>
      <c r="ED34" s="486"/>
      <c r="EE34" s="486"/>
      <c r="EF34" s="486"/>
      <c r="EG34" s="486"/>
      <c r="EH34" s="486"/>
      <c r="EI34" s="486"/>
      <c r="EJ34" s="486"/>
      <c r="EK34" s="486"/>
      <c r="EL34" s="486"/>
      <c r="EM34" s="486"/>
      <c r="EN34" s="436" t="s">
        <v>84</v>
      </c>
      <c r="EO34" s="436"/>
      <c r="EP34" s="436"/>
      <c r="EQ34" s="436"/>
      <c r="ER34" s="436"/>
      <c r="ES34" s="436"/>
      <c r="ET34" s="436"/>
      <c r="EU34" s="436"/>
      <c r="EV34" s="436"/>
      <c r="EW34" s="436"/>
      <c r="EX34" s="436"/>
      <c r="EY34" s="436"/>
      <c r="EZ34" s="436"/>
      <c r="FA34" s="437"/>
      <c r="FB34" s="485"/>
      <c r="FC34" s="486"/>
      <c r="FD34" s="486"/>
      <c r="FE34" s="486"/>
      <c r="FF34" s="486"/>
      <c r="FG34" s="486"/>
      <c r="FH34" s="486"/>
      <c r="FI34" s="486"/>
      <c r="FJ34" s="486"/>
      <c r="FK34" s="486"/>
      <c r="FL34" s="486"/>
      <c r="FM34" s="486"/>
      <c r="FN34" s="486"/>
      <c r="FO34" s="486"/>
      <c r="FP34" s="486"/>
      <c r="FQ34" s="50"/>
      <c r="FR34" s="50"/>
      <c r="FS34" s="50"/>
      <c r="FT34" s="50"/>
      <c r="FU34" s="50"/>
      <c r="FV34" s="50"/>
      <c r="FW34" s="11"/>
    </row>
    <row r="35" spans="1:179" ht="15.75" customHeight="1" x14ac:dyDescent="0.15">
      <c r="A35" s="11"/>
      <c r="B35" s="11"/>
      <c r="C35" s="11"/>
      <c r="D35" s="14" t="s">
        <v>86</v>
      </c>
      <c r="E35" s="11"/>
      <c r="F35" s="48"/>
      <c r="H35" s="23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CE35" s="49"/>
      <c r="CF35" s="49"/>
      <c r="CG35" s="49"/>
      <c r="CH35" s="49"/>
      <c r="CZ35" s="11"/>
      <c r="DA35" s="11"/>
      <c r="DB35" s="11"/>
      <c r="DE35" s="478" t="s">
        <v>83</v>
      </c>
      <c r="DF35" s="478"/>
      <c r="DG35" s="478"/>
      <c r="DH35" s="478"/>
      <c r="DI35" s="479"/>
      <c r="DJ35" s="480" t="s">
        <v>82</v>
      </c>
      <c r="DK35" s="481"/>
      <c r="DL35" s="481"/>
      <c r="DM35" s="481"/>
      <c r="DN35" s="481"/>
      <c r="DO35" s="481"/>
      <c r="DP35" s="481"/>
      <c r="DQ35" s="481"/>
      <c r="DR35" s="481"/>
      <c r="DS35" s="481"/>
      <c r="DT35" s="481"/>
      <c r="DU35" s="481"/>
      <c r="DV35" s="481"/>
      <c r="DW35" s="482"/>
      <c r="DX35" s="487"/>
      <c r="DY35" s="488"/>
      <c r="DZ35" s="488"/>
      <c r="EA35" s="488"/>
      <c r="EB35" s="488"/>
      <c r="EC35" s="488"/>
      <c r="ED35" s="488"/>
      <c r="EE35" s="488"/>
      <c r="EF35" s="488"/>
      <c r="EG35" s="488"/>
      <c r="EH35" s="488"/>
      <c r="EI35" s="488"/>
      <c r="EJ35" s="488"/>
      <c r="EK35" s="488"/>
      <c r="EL35" s="488"/>
      <c r="EM35" s="488"/>
      <c r="EN35" s="434" t="s">
        <v>84</v>
      </c>
      <c r="EO35" s="434"/>
      <c r="EP35" s="434"/>
      <c r="EQ35" s="434"/>
      <c r="ER35" s="434"/>
      <c r="ES35" s="434"/>
      <c r="ET35" s="434"/>
      <c r="EU35" s="434"/>
      <c r="EV35" s="434"/>
      <c r="EW35" s="434"/>
      <c r="EX35" s="434"/>
      <c r="EY35" s="434"/>
      <c r="EZ35" s="434"/>
      <c r="FA35" s="435"/>
      <c r="FB35" s="487"/>
      <c r="FC35" s="488"/>
      <c r="FD35" s="488"/>
      <c r="FE35" s="488"/>
      <c r="FF35" s="488"/>
      <c r="FG35" s="488"/>
      <c r="FH35" s="488"/>
      <c r="FI35" s="488"/>
      <c r="FJ35" s="488"/>
      <c r="FK35" s="488"/>
      <c r="FL35" s="488"/>
      <c r="FM35" s="488"/>
      <c r="FN35" s="488"/>
      <c r="FO35" s="488"/>
      <c r="FP35" s="488"/>
      <c r="FQ35" s="50"/>
      <c r="FR35" s="50"/>
      <c r="FS35" s="50"/>
      <c r="FT35" s="50"/>
      <c r="FU35" s="50"/>
      <c r="FV35" s="50"/>
      <c r="FW35" s="11"/>
    </row>
    <row r="36" spans="1:179" ht="15.75" customHeight="1" x14ac:dyDescent="0.15">
      <c r="A36" s="11"/>
      <c r="B36" s="11"/>
      <c r="C36" s="11"/>
      <c r="D36" s="11"/>
      <c r="E36" s="11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11"/>
      <c r="CV36" s="11"/>
      <c r="CW36" s="11"/>
      <c r="CX36" s="11"/>
      <c r="CY36" s="11"/>
      <c r="CZ36" s="11"/>
      <c r="DA36" s="11"/>
      <c r="DB36" s="11"/>
      <c r="DE36" s="495" t="s">
        <v>88</v>
      </c>
      <c r="DF36" s="495"/>
      <c r="DG36" s="495"/>
      <c r="DH36" s="495"/>
      <c r="DI36" s="495"/>
      <c r="DJ36" s="495"/>
      <c r="DK36" s="495"/>
      <c r="DL36" s="495"/>
      <c r="DM36" s="495"/>
      <c r="DN36" s="495"/>
      <c r="DO36" s="495"/>
      <c r="DP36" s="495"/>
      <c r="DQ36" s="495"/>
      <c r="DR36" s="495"/>
      <c r="DS36" s="495"/>
      <c r="DT36" s="495"/>
      <c r="DU36" s="495"/>
      <c r="DV36" s="495"/>
      <c r="DW36" s="496"/>
      <c r="DX36" s="353"/>
      <c r="DY36" s="354"/>
      <c r="DZ36" s="354"/>
      <c r="EA36" s="354"/>
      <c r="EB36" s="354"/>
      <c r="EC36" s="354"/>
      <c r="ED36" s="354"/>
      <c r="EE36" s="354"/>
      <c r="EF36" s="354"/>
      <c r="EG36" s="354"/>
      <c r="EH36" s="354"/>
      <c r="EI36" s="354"/>
      <c r="EJ36" s="354"/>
      <c r="EK36" s="354"/>
      <c r="EL36" s="354"/>
      <c r="EM36" s="354"/>
      <c r="EN36" s="432" t="s">
        <v>85</v>
      </c>
      <c r="EO36" s="432"/>
      <c r="EP36" s="432"/>
      <c r="EQ36" s="432"/>
      <c r="ER36" s="432"/>
      <c r="ES36" s="432"/>
      <c r="ET36" s="432"/>
      <c r="EU36" s="432"/>
      <c r="EV36" s="432"/>
      <c r="EW36" s="432"/>
      <c r="EX36" s="432"/>
      <c r="EY36" s="432"/>
      <c r="EZ36" s="432"/>
      <c r="FA36" s="433"/>
      <c r="FB36" s="353"/>
      <c r="FC36" s="354"/>
      <c r="FD36" s="354"/>
      <c r="FE36" s="354"/>
      <c r="FF36" s="354"/>
      <c r="FG36" s="354"/>
      <c r="FH36" s="354"/>
      <c r="FI36" s="354"/>
      <c r="FJ36" s="354"/>
      <c r="FK36" s="354"/>
      <c r="FL36" s="354"/>
      <c r="FM36" s="354"/>
      <c r="FN36" s="354"/>
      <c r="FO36" s="354"/>
      <c r="FP36" s="354"/>
      <c r="FQ36" s="50"/>
      <c r="FR36" s="50"/>
      <c r="FS36" s="50"/>
      <c r="FT36" s="50"/>
      <c r="FU36" s="50"/>
      <c r="FV36" s="50"/>
      <c r="FW36" s="11"/>
    </row>
    <row r="37" spans="1:179" ht="7.5" customHeight="1" x14ac:dyDescent="0.15">
      <c r="A37" s="11"/>
      <c r="B37" s="11"/>
      <c r="C37" s="71"/>
      <c r="D37" s="71"/>
      <c r="E37" s="7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3"/>
      <c r="BZ37" s="73"/>
      <c r="CA37" s="219" t="s">
        <v>89</v>
      </c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</row>
    <row r="38" spans="1:179" ht="7.5" customHeight="1" x14ac:dyDescent="0.15">
      <c r="A38" s="11"/>
      <c r="B38" s="11"/>
      <c r="C38" s="11"/>
      <c r="D38" s="11"/>
      <c r="E38" s="11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</row>
    <row r="39" spans="1:179" ht="14.2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93" t="s">
        <v>80</v>
      </c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15"/>
      <c r="AY39" s="16"/>
      <c r="AZ39" s="16"/>
      <c r="BA39" s="16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1"/>
      <c r="CW39" s="11"/>
      <c r="CX39" s="11"/>
      <c r="DG39" s="341" t="s">
        <v>79</v>
      </c>
      <c r="DH39" s="222"/>
      <c r="DI39" s="222"/>
      <c r="DJ39" s="222"/>
      <c r="DK39" s="222"/>
      <c r="DL39" s="222"/>
      <c r="DM39" s="222"/>
      <c r="DN39" s="222"/>
      <c r="DO39" s="222"/>
      <c r="DP39" s="221" t="s">
        <v>18</v>
      </c>
      <c r="DQ39" s="222"/>
      <c r="DR39" s="222"/>
      <c r="DS39" s="222"/>
      <c r="DT39" s="222"/>
      <c r="DU39" s="222"/>
      <c r="DV39" s="222"/>
      <c r="DW39" s="222"/>
      <c r="DX39" s="222"/>
      <c r="DY39" s="221" t="s">
        <v>31</v>
      </c>
      <c r="DZ39" s="222"/>
      <c r="EA39" s="222"/>
      <c r="EB39" s="222"/>
      <c r="EC39" s="222"/>
      <c r="ED39" s="222"/>
      <c r="EE39" s="222"/>
      <c r="EF39" s="222"/>
      <c r="EG39" s="222"/>
      <c r="EH39" s="221" t="s">
        <v>39</v>
      </c>
      <c r="EI39" s="222"/>
      <c r="EJ39" s="222"/>
      <c r="EK39" s="222"/>
      <c r="EL39" s="222"/>
      <c r="EM39" s="222"/>
      <c r="EN39" s="222"/>
      <c r="EO39" s="222"/>
      <c r="EP39" s="222"/>
      <c r="EQ39" s="221" t="s">
        <v>19</v>
      </c>
      <c r="ER39" s="222"/>
      <c r="ES39" s="222"/>
      <c r="ET39" s="222"/>
      <c r="EU39" s="222"/>
      <c r="EV39" s="222"/>
      <c r="EW39" s="222"/>
      <c r="EX39" s="222"/>
      <c r="EY39" s="222"/>
      <c r="EZ39" s="221" t="s">
        <v>19</v>
      </c>
      <c r="FA39" s="222"/>
      <c r="FB39" s="222"/>
      <c r="FC39" s="222"/>
      <c r="FD39" s="222"/>
      <c r="FE39" s="222"/>
      <c r="FF39" s="222"/>
      <c r="FG39" s="222"/>
      <c r="FH39" s="342"/>
      <c r="FI39" s="222" t="s">
        <v>30</v>
      </c>
      <c r="FJ39" s="222"/>
      <c r="FK39" s="222"/>
      <c r="FL39" s="222"/>
      <c r="FM39" s="222"/>
      <c r="FN39" s="222"/>
      <c r="FO39" s="222"/>
      <c r="FP39" s="222"/>
      <c r="FQ39" s="494"/>
    </row>
    <row r="40" spans="1:179" ht="10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7"/>
      <c r="N40" s="18"/>
      <c r="O40" s="18"/>
      <c r="P40" s="18"/>
      <c r="Q40" s="19"/>
      <c r="R40" s="18"/>
      <c r="S40" s="18"/>
      <c r="T40" s="18"/>
      <c r="U40" s="18"/>
      <c r="V40" s="19"/>
      <c r="W40" s="19"/>
      <c r="X40" s="18"/>
      <c r="Y40" s="18"/>
      <c r="Z40" s="20"/>
      <c r="AA40" s="20"/>
      <c r="AB40" s="20"/>
      <c r="AC40" s="21"/>
      <c r="AD40" s="288" t="s">
        <v>26</v>
      </c>
      <c r="AE40" s="271"/>
      <c r="AF40" s="272"/>
      <c r="AG40" s="289" t="s">
        <v>23</v>
      </c>
      <c r="AH40" s="271"/>
      <c r="AI40" s="272"/>
      <c r="AJ40" s="289" t="s">
        <v>22</v>
      </c>
      <c r="AK40" s="271"/>
      <c r="AL40" s="271"/>
      <c r="AM40" s="288" t="s">
        <v>25</v>
      </c>
      <c r="AN40" s="271"/>
      <c r="AO40" s="272"/>
      <c r="AP40" s="289" t="s">
        <v>24</v>
      </c>
      <c r="AQ40" s="271"/>
      <c r="AR40" s="272"/>
      <c r="AS40" s="289" t="s">
        <v>23</v>
      </c>
      <c r="AT40" s="271"/>
      <c r="AU40" s="290"/>
      <c r="AV40" s="271" t="s">
        <v>22</v>
      </c>
      <c r="AW40" s="271"/>
      <c r="AX40" s="272"/>
      <c r="AY40" s="289" t="s">
        <v>21</v>
      </c>
      <c r="AZ40" s="271"/>
      <c r="BA40" s="272"/>
      <c r="BB40" s="338" t="s">
        <v>20</v>
      </c>
      <c r="BC40" s="339"/>
      <c r="BD40" s="340"/>
      <c r="BE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1"/>
      <c r="CW40" s="11"/>
      <c r="CX40" s="11"/>
      <c r="DG40" s="491"/>
      <c r="DH40" s="366"/>
      <c r="DI40" s="366"/>
      <c r="DJ40" s="366"/>
      <c r="DK40" s="366"/>
      <c r="DL40" s="366"/>
      <c r="DM40" s="366"/>
      <c r="DN40" s="366"/>
      <c r="DO40" s="366"/>
      <c r="DP40" s="365"/>
      <c r="DQ40" s="366"/>
      <c r="DR40" s="366"/>
      <c r="DS40" s="366"/>
      <c r="DT40" s="366"/>
      <c r="DU40" s="366"/>
      <c r="DV40" s="366"/>
      <c r="DW40" s="366"/>
      <c r="DX40" s="366"/>
      <c r="DY40" s="365"/>
      <c r="DZ40" s="366"/>
      <c r="EA40" s="366"/>
      <c r="EB40" s="366"/>
      <c r="EC40" s="366"/>
      <c r="ED40" s="366"/>
      <c r="EE40" s="366"/>
      <c r="EF40" s="366"/>
      <c r="EG40" s="366"/>
      <c r="EH40" s="365"/>
      <c r="EI40" s="366"/>
      <c r="EJ40" s="366"/>
      <c r="EK40" s="366"/>
      <c r="EL40" s="366"/>
      <c r="EM40" s="366"/>
      <c r="EN40" s="366"/>
      <c r="EO40" s="366"/>
      <c r="EP40" s="366"/>
      <c r="EQ40" s="365"/>
      <c r="ER40" s="366"/>
      <c r="ES40" s="366"/>
      <c r="ET40" s="366"/>
      <c r="EU40" s="366"/>
      <c r="EV40" s="366"/>
      <c r="EW40" s="366"/>
      <c r="EX40" s="366"/>
      <c r="EY40" s="366"/>
      <c r="EZ40" s="365"/>
      <c r="FA40" s="366"/>
      <c r="FB40" s="366"/>
      <c r="FC40" s="366"/>
      <c r="FD40" s="366"/>
      <c r="FE40" s="366"/>
      <c r="FF40" s="366"/>
      <c r="FG40" s="366"/>
      <c r="FH40" s="386"/>
      <c r="FI40" s="366"/>
      <c r="FJ40" s="366"/>
      <c r="FK40" s="366"/>
      <c r="FL40" s="366"/>
      <c r="FM40" s="366"/>
      <c r="FN40" s="366"/>
      <c r="FO40" s="366"/>
      <c r="FP40" s="366"/>
      <c r="FQ40" s="465"/>
    </row>
    <row r="41" spans="1:179" ht="9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22"/>
      <c r="N41" s="14"/>
      <c r="O41" s="14"/>
      <c r="P41" s="14"/>
      <c r="Q41" s="15"/>
      <c r="R41" s="14"/>
      <c r="S41" s="14"/>
      <c r="T41" s="14"/>
      <c r="U41" s="14"/>
      <c r="V41" s="15"/>
      <c r="W41" s="15"/>
      <c r="X41" s="14"/>
      <c r="Y41" s="14"/>
      <c r="Z41" s="23"/>
      <c r="AA41" s="23"/>
      <c r="AB41" s="23"/>
      <c r="AC41" s="24"/>
      <c r="AD41" s="273"/>
      <c r="AE41" s="274"/>
      <c r="AF41" s="275"/>
      <c r="AG41" s="282"/>
      <c r="AH41" s="274"/>
      <c r="AI41" s="275"/>
      <c r="AJ41" s="282"/>
      <c r="AK41" s="274"/>
      <c r="AL41" s="274"/>
      <c r="AM41" s="273"/>
      <c r="AN41" s="274"/>
      <c r="AO41" s="275"/>
      <c r="AP41" s="282"/>
      <c r="AQ41" s="274"/>
      <c r="AR41" s="275"/>
      <c r="AS41" s="282"/>
      <c r="AT41" s="274"/>
      <c r="AU41" s="285"/>
      <c r="AV41" s="274"/>
      <c r="AW41" s="274"/>
      <c r="AX41" s="275"/>
      <c r="AY41" s="282"/>
      <c r="AZ41" s="274"/>
      <c r="BA41" s="275"/>
      <c r="BB41" s="282"/>
      <c r="BC41" s="274"/>
      <c r="BD41" s="285"/>
      <c r="BE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1"/>
      <c r="CW41" s="11"/>
      <c r="CX41" s="11"/>
      <c r="DG41" s="492"/>
      <c r="DH41" s="368"/>
      <c r="DI41" s="368"/>
      <c r="DJ41" s="368"/>
      <c r="DK41" s="368"/>
      <c r="DL41" s="368"/>
      <c r="DM41" s="368"/>
      <c r="DN41" s="368"/>
      <c r="DO41" s="368"/>
      <c r="DP41" s="367"/>
      <c r="DQ41" s="368"/>
      <c r="DR41" s="368"/>
      <c r="DS41" s="368"/>
      <c r="DT41" s="368"/>
      <c r="DU41" s="368"/>
      <c r="DV41" s="368"/>
      <c r="DW41" s="368"/>
      <c r="DX41" s="368"/>
      <c r="DY41" s="367"/>
      <c r="DZ41" s="368"/>
      <c r="EA41" s="368"/>
      <c r="EB41" s="368"/>
      <c r="EC41" s="368"/>
      <c r="ED41" s="368"/>
      <c r="EE41" s="368"/>
      <c r="EF41" s="368"/>
      <c r="EG41" s="368"/>
      <c r="EH41" s="367"/>
      <c r="EI41" s="368"/>
      <c r="EJ41" s="368"/>
      <c r="EK41" s="368"/>
      <c r="EL41" s="368"/>
      <c r="EM41" s="368"/>
      <c r="EN41" s="368"/>
      <c r="EO41" s="368"/>
      <c r="EP41" s="368"/>
      <c r="EQ41" s="367"/>
      <c r="ER41" s="368"/>
      <c r="ES41" s="368"/>
      <c r="ET41" s="368"/>
      <c r="EU41" s="368"/>
      <c r="EV41" s="368"/>
      <c r="EW41" s="368"/>
      <c r="EX41" s="368"/>
      <c r="EY41" s="368"/>
      <c r="EZ41" s="367"/>
      <c r="FA41" s="368"/>
      <c r="FB41" s="368"/>
      <c r="FC41" s="368"/>
      <c r="FD41" s="368"/>
      <c r="FE41" s="368"/>
      <c r="FF41" s="368"/>
      <c r="FG41" s="368"/>
      <c r="FH41" s="387"/>
      <c r="FI41" s="368"/>
      <c r="FJ41" s="368"/>
      <c r="FK41" s="368"/>
      <c r="FL41" s="368"/>
      <c r="FM41" s="368"/>
      <c r="FN41" s="368"/>
      <c r="FO41" s="368"/>
      <c r="FP41" s="368"/>
      <c r="FQ41" s="466"/>
    </row>
    <row r="42" spans="1:179" ht="6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2"/>
      <c r="N42" s="14"/>
      <c r="O42" s="14"/>
      <c r="P42" s="14"/>
      <c r="Q42" s="15"/>
      <c r="R42" s="14"/>
      <c r="S42" s="14"/>
      <c r="T42" s="14"/>
      <c r="U42" s="14"/>
      <c r="V42" s="15"/>
      <c r="W42" s="15"/>
      <c r="X42" s="14"/>
      <c r="Y42" s="14"/>
      <c r="Z42" s="23"/>
      <c r="AA42" s="23"/>
      <c r="AB42" s="23"/>
      <c r="AC42" s="24"/>
      <c r="AD42" s="276"/>
      <c r="AE42" s="277"/>
      <c r="AF42" s="278"/>
      <c r="AG42" s="283"/>
      <c r="AH42" s="277"/>
      <c r="AI42" s="278"/>
      <c r="AJ42" s="283"/>
      <c r="AK42" s="277"/>
      <c r="AL42" s="277"/>
      <c r="AM42" s="276"/>
      <c r="AN42" s="277"/>
      <c r="AO42" s="278"/>
      <c r="AP42" s="283"/>
      <c r="AQ42" s="277"/>
      <c r="AR42" s="278"/>
      <c r="AS42" s="283"/>
      <c r="AT42" s="277"/>
      <c r="AU42" s="286"/>
      <c r="AV42" s="277"/>
      <c r="AW42" s="277"/>
      <c r="AX42" s="278"/>
      <c r="AY42" s="283"/>
      <c r="AZ42" s="277"/>
      <c r="BA42" s="278"/>
      <c r="BB42" s="283"/>
      <c r="BC42" s="277"/>
      <c r="BD42" s="286"/>
      <c r="BE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1"/>
      <c r="CW42" s="11"/>
      <c r="CX42" s="11"/>
      <c r="DG42" s="492"/>
      <c r="DH42" s="368"/>
      <c r="DI42" s="368"/>
      <c r="DJ42" s="368"/>
      <c r="DK42" s="368"/>
      <c r="DL42" s="368"/>
      <c r="DM42" s="368"/>
      <c r="DN42" s="368"/>
      <c r="DO42" s="368"/>
      <c r="DP42" s="367"/>
      <c r="DQ42" s="368"/>
      <c r="DR42" s="368"/>
      <c r="DS42" s="368"/>
      <c r="DT42" s="368"/>
      <c r="DU42" s="368"/>
      <c r="DV42" s="368"/>
      <c r="DW42" s="368"/>
      <c r="DX42" s="368"/>
      <c r="DY42" s="367"/>
      <c r="DZ42" s="368"/>
      <c r="EA42" s="368"/>
      <c r="EB42" s="368"/>
      <c r="EC42" s="368"/>
      <c r="ED42" s="368"/>
      <c r="EE42" s="368"/>
      <c r="EF42" s="368"/>
      <c r="EG42" s="368"/>
      <c r="EH42" s="367"/>
      <c r="EI42" s="368"/>
      <c r="EJ42" s="368"/>
      <c r="EK42" s="368"/>
      <c r="EL42" s="368"/>
      <c r="EM42" s="368"/>
      <c r="EN42" s="368"/>
      <c r="EO42" s="368"/>
      <c r="EP42" s="368"/>
      <c r="EQ42" s="367"/>
      <c r="ER42" s="368"/>
      <c r="ES42" s="368"/>
      <c r="ET42" s="368"/>
      <c r="EU42" s="368"/>
      <c r="EV42" s="368"/>
      <c r="EW42" s="368"/>
      <c r="EX42" s="368"/>
      <c r="EY42" s="368"/>
      <c r="EZ42" s="367"/>
      <c r="FA42" s="368"/>
      <c r="FB42" s="368"/>
      <c r="FC42" s="368"/>
      <c r="FD42" s="368"/>
      <c r="FE42" s="368"/>
      <c r="FF42" s="368"/>
      <c r="FG42" s="368"/>
      <c r="FH42" s="387"/>
      <c r="FI42" s="368"/>
      <c r="FJ42" s="368"/>
      <c r="FK42" s="368"/>
      <c r="FL42" s="368"/>
      <c r="FM42" s="368"/>
      <c r="FN42" s="368"/>
      <c r="FO42" s="368"/>
      <c r="FP42" s="368"/>
      <c r="FQ42" s="466"/>
    </row>
    <row r="43" spans="1:179" ht="6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2"/>
      <c r="N43" s="14"/>
      <c r="O43" s="14"/>
      <c r="P43" s="14"/>
      <c r="Q43" s="15"/>
      <c r="R43" s="14"/>
      <c r="S43" s="14"/>
      <c r="T43" s="14"/>
      <c r="U43" s="14"/>
      <c r="V43" s="15"/>
      <c r="W43" s="15"/>
      <c r="X43" s="14"/>
      <c r="Y43" s="267" t="s">
        <v>27</v>
      </c>
      <c r="Z43" s="267"/>
      <c r="AA43" s="267"/>
      <c r="AB43" s="267"/>
      <c r="AC43" s="268"/>
      <c r="AD43" s="276"/>
      <c r="AE43" s="277"/>
      <c r="AF43" s="278"/>
      <c r="AG43" s="283"/>
      <c r="AH43" s="277"/>
      <c r="AI43" s="278"/>
      <c r="AJ43" s="283"/>
      <c r="AK43" s="277"/>
      <c r="AL43" s="277"/>
      <c r="AM43" s="276"/>
      <c r="AN43" s="277"/>
      <c r="AO43" s="278"/>
      <c r="AP43" s="283"/>
      <c r="AQ43" s="277"/>
      <c r="AR43" s="278"/>
      <c r="AS43" s="283"/>
      <c r="AT43" s="277"/>
      <c r="AU43" s="286"/>
      <c r="AV43" s="277"/>
      <c r="AW43" s="277"/>
      <c r="AX43" s="278"/>
      <c r="AY43" s="283"/>
      <c r="AZ43" s="277"/>
      <c r="BA43" s="278"/>
      <c r="BB43" s="283"/>
      <c r="BC43" s="277"/>
      <c r="BD43" s="286"/>
      <c r="BE43" s="15"/>
      <c r="BH43" s="15"/>
      <c r="BI43" s="15"/>
      <c r="BJ43" s="15"/>
      <c r="BK43" s="15"/>
      <c r="BL43" s="11"/>
      <c r="BM43" s="11"/>
      <c r="BN43" s="265" t="s">
        <v>28</v>
      </c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93"/>
      <c r="CA43" s="25"/>
      <c r="CB43" s="25"/>
      <c r="CC43" s="2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1"/>
      <c r="CW43" s="11"/>
      <c r="CX43" s="11"/>
      <c r="DG43" s="492"/>
      <c r="DH43" s="368"/>
      <c r="DI43" s="368"/>
      <c r="DJ43" s="368"/>
      <c r="DK43" s="368"/>
      <c r="DL43" s="368"/>
      <c r="DM43" s="368"/>
      <c r="DN43" s="368"/>
      <c r="DO43" s="368"/>
      <c r="DP43" s="367"/>
      <c r="DQ43" s="368"/>
      <c r="DR43" s="368"/>
      <c r="DS43" s="368"/>
      <c r="DT43" s="368"/>
      <c r="DU43" s="368"/>
      <c r="DV43" s="368"/>
      <c r="DW43" s="368"/>
      <c r="DX43" s="368"/>
      <c r="DY43" s="367"/>
      <c r="DZ43" s="368"/>
      <c r="EA43" s="368"/>
      <c r="EB43" s="368"/>
      <c r="EC43" s="368"/>
      <c r="ED43" s="368"/>
      <c r="EE43" s="368"/>
      <c r="EF43" s="368"/>
      <c r="EG43" s="368"/>
      <c r="EH43" s="367"/>
      <c r="EI43" s="368"/>
      <c r="EJ43" s="368"/>
      <c r="EK43" s="368"/>
      <c r="EL43" s="368"/>
      <c r="EM43" s="368"/>
      <c r="EN43" s="368"/>
      <c r="EO43" s="368"/>
      <c r="EP43" s="368"/>
      <c r="EQ43" s="367"/>
      <c r="ER43" s="368"/>
      <c r="ES43" s="368"/>
      <c r="ET43" s="368"/>
      <c r="EU43" s="368"/>
      <c r="EV43" s="368"/>
      <c r="EW43" s="368"/>
      <c r="EX43" s="368"/>
      <c r="EY43" s="368"/>
      <c r="EZ43" s="367"/>
      <c r="FA43" s="368"/>
      <c r="FB43" s="368"/>
      <c r="FC43" s="368"/>
      <c r="FD43" s="368"/>
      <c r="FE43" s="368"/>
      <c r="FF43" s="368"/>
      <c r="FG43" s="368"/>
      <c r="FH43" s="387"/>
      <c r="FI43" s="368"/>
      <c r="FJ43" s="368"/>
      <c r="FK43" s="368"/>
      <c r="FL43" s="368"/>
      <c r="FM43" s="368"/>
      <c r="FN43" s="368"/>
      <c r="FO43" s="368"/>
      <c r="FP43" s="368"/>
      <c r="FQ43" s="466"/>
    </row>
    <row r="44" spans="1:179" ht="6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2"/>
      <c r="N44" s="14"/>
      <c r="O44" s="14"/>
      <c r="P44" s="14"/>
      <c r="Q44" s="15"/>
      <c r="R44" s="14"/>
      <c r="S44" s="14"/>
      <c r="T44" s="14"/>
      <c r="U44" s="14"/>
      <c r="V44" s="15"/>
      <c r="W44" s="15"/>
      <c r="X44" s="14"/>
      <c r="Y44" s="267"/>
      <c r="Z44" s="267"/>
      <c r="AA44" s="267"/>
      <c r="AB44" s="267"/>
      <c r="AC44" s="268"/>
      <c r="AD44" s="276"/>
      <c r="AE44" s="277"/>
      <c r="AF44" s="278"/>
      <c r="AG44" s="283"/>
      <c r="AH44" s="277"/>
      <c r="AI44" s="278"/>
      <c r="AJ44" s="283"/>
      <c r="AK44" s="277"/>
      <c r="AL44" s="277"/>
      <c r="AM44" s="276"/>
      <c r="AN44" s="277"/>
      <c r="AO44" s="278"/>
      <c r="AP44" s="283"/>
      <c r="AQ44" s="277"/>
      <c r="AR44" s="278"/>
      <c r="AS44" s="283"/>
      <c r="AT44" s="277"/>
      <c r="AU44" s="286"/>
      <c r="AV44" s="277"/>
      <c r="AW44" s="277"/>
      <c r="AX44" s="278"/>
      <c r="AY44" s="283"/>
      <c r="AZ44" s="277"/>
      <c r="BA44" s="278"/>
      <c r="BB44" s="283"/>
      <c r="BC44" s="277"/>
      <c r="BD44" s="286"/>
      <c r="BE44" s="15"/>
      <c r="BH44" s="15"/>
      <c r="BI44" s="15"/>
      <c r="BJ44" s="15"/>
      <c r="BK44" s="15"/>
      <c r="BL44" s="11"/>
      <c r="BM44" s="11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93"/>
      <c r="CA44" s="25"/>
      <c r="CB44" s="25"/>
      <c r="CC44" s="2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1"/>
      <c r="CW44" s="11"/>
      <c r="DG44" s="492"/>
      <c r="DH44" s="368"/>
      <c r="DI44" s="368"/>
      <c r="DJ44" s="368"/>
      <c r="DK44" s="368"/>
      <c r="DL44" s="368"/>
      <c r="DM44" s="368"/>
      <c r="DN44" s="368"/>
      <c r="DO44" s="368"/>
      <c r="DP44" s="367"/>
      <c r="DQ44" s="368"/>
      <c r="DR44" s="368"/>
      <c r="DS44" s="368"/>
      <c r="DT44" s="368"/>
      <c r="DU44" s="368"/>
      <c r="DV44" s="368"/>
      <c r="DW44" s="368"/>
      <c r="DX44" s="368"/>
      <c r="DY44" s="367"/>
      <c r="DZ44" s="368"/>
      <c r="EA44" s="368"/>
      <c r="EB44" s="368"/>
      <c r="EC44" s="368"/>
      <c r="ED44" s="368"/>
      <c r="EE44" s="368"/>
      <c r="EF44" s="368"/>
      <c r="EG44" s="368"/>
      <c r="EH44" s="367"/>
      <c r="EI44" s="368"/>
      <c r="EJ44" s="368"/>
      <c r="EK44" s="368"/>
      <c r="EL44" s="368"/>
      <c r="EM44" s="368"/>
      <c r="EN44" s="368"/>
      <c r="EO44" s="368"/>
      <c r="EP44" s="368"/>
      <c r="EQ44" s="367"/>
      <c r="ER44" s="368"/>
      <c r="ES44" s="368"/>
      <c r="ET44" s="368"/>
      <c r="EU44" s="368"/>
      <c r="EV44" s="368"/>
      <c r="EW44" s="368"/>
      <c r="EX44" s="368"/>
      <c r="EY44" s="368"/>
      <c r="EZ44" s="367"/>
      <c r="FA44" s="368"/>
      <c r="FB44" s="368"/>
      <c r="FC44" s="368"/>
      <c r="FD44" s="368"/>
      <c r="FE44" s="368"/>
      <c r="FF44" s="368"/>
      <c r="FG44" s="368"/>
      <c r="FH44" s="387"/>
      <c r="FI44" s="368"/>
      <c r="FJ44" s="368"/>
      <c r="FK44" s="368"/>
      <c r="FL44" s="368"/>
      <c r="FM44" s="368"/>
      <c r="FN44" s="368"/>
      <c r="FO44" s="368"/>
      <c r="FP44" s="368"/>
      <c r="FQ44" s="466"/>
    </row>
    <row r="45" spans="1:179" ht="6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26"/>
      <c r="N45" s="27"/>
      <c r="O45" s="27"/>
      <c r="P45" s="27"/>
      <c r="Q45" s="28"/>
      <c r="R45" s="27"/>
      <c r="S45" s="27"/>
      <c r="T45" s="27"/>
      <c r="U45" s="27"/>
      <c r="V45" s="28"/>
      <c r="W45" s="28"/>
      <c r="X45" s="27"/>
      <c r="Y45" s="269"/>
      <c r="Z45" s="269"/>
      <c r="AA45" s="269"/>
      <c r="AB45" s="269"/>
      <c r="AC45" s="270"/>
      <c r="AD45" s="279"/>
      <c r="AE45" s="280"/>
      <c r="AF45" s="281"/>
      <c r="AG45" s="284"/>
      <c r="AH45" s="280"/>
      <c r="AI45" s="281"/>
      <c r="AJ45" s="284"/>
      <c r="AK45" s="280"/>
      <c r="AL45" s="280"/>
      <c r="AM45" s="279"/>
      <c r="AN45" s="280"/>
      <c r="AO45" s="281"/>
      <c r="AP45" s="284"/>
      <c r="AQ45" s="280"/>
      <c r="AR45" s="281"/>
      <c r="AS45" s="284"/>
      <c r="AT45" s="280"/>
      <c r="AU45" s="287"/>
      <c r="AV45" s="280"/>
      <c r="AW45" s="280"/>
      <c r="AX45" s="281"/>
      <c r="AY45" s="284"/>
      <c r="AZ45" s="280"/>
      <c r="BA45" s="281"/>
      <c r="BB45" s="284"/>
      <c r="BC45" s="280"/>
      <c r="BD45" s="287"/>
      <c r="BE45" s="15"/>
      <c r="BH45" s="15"/>
      <c r="BI45" s="15"/>
      <c r="BJ45" s="15"/>
      <c r="BK45" s="15"/>
      <c r="BL45" s="11"/>
      <c r="BM45" s="11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94"/>
      <c r="CA45" s="29"/>
      <c r="CB45" s="29"/>
      <c r="CC45" s="29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DG45" s="493"/>
      <c r="DH45" s="370"/>
      <c r="DI45" s="370"/>
      <c r="DJ45" s="370"/>
      <c r="DK45" s="370"/>
      <c r="DL45" s="370"/>
      <c r="DM45" s="370"/>
      <c r="DN45" s="370"/>
      <c r="DO45" s="370"/>
      <c r="DP45" s="369"/>
      <c r="DQ45" s="370"/>
      <c r="DR45" s="370"/>
      <c r="DS45" s="370"/>
      <c r="DT45" s="370"/>
      <c r="DU45" s="370"/>
      <c r="DV45" s="370"/>
      <c r="DW45" s="370"/>
      <c r="DX45" s="370"/>
      <c r="DY45" s="369"/>
      <c r="DZ45" s="370"/>
      <c r="EA45" s="370"/>
      <c r="EB45" s="370"/>
      <c r="EC45" s="370"/>
      <c r="ED45" s="370"/>
      <c r="EE45" s="370"/>
      <c r="EF45" s="370"/>
      <c r="EG45" s="370"/>
      <c r="EH45" s="369"/>
      <c r="EI45" s="370"/>
      <c r="EJ45" s="370"/>
      <c r="EK45" s="370"/>
      <c r="EL45" s="370"/>
      <c r="EM45" s="370"/>
      <c r="EN45" s="370"/>
      <c r="EO45" s="370"/>
      <c r="EP45" s="370"/>
      <c r="EQ45" s="369"/>
      <c r="ER45" s="370"/>
      <c r="ES45" s="370"/>
      <c r="ET45" s="370"/>
      <c r="EU45" s="370"/>
      <c r="EV45" s="370"/>
      <c r="EW45" s="370"/>
      <c r="EX45" s="370"/>
      <c r="EY45" s="370"/>
      <c r="EZ45" s="369"/>
      <c r="FA45" s="370"/>
      <c r="FB45" s="370"/>
      <c r="FC45" s="370"/>
      <c r="FD45" s="370"/>
      <c r="FE45" s="370"/>
      <c r="FF45" s="370"/>
      <c r="FG45" s="370"/>
      <c r="FH45" s="388"/>
      <c r="FI45" s="370"/>
      <c r="FJ45" s="370"/>
      <c r="FK45" s="370"/>
      <c r="FL45" s="370"/>
      <c r="FM45" s="370"/>
      <c r="FN45" s="370"/>
      <c r="FO45" s="370"/>
      <c r="FP45" s="370"/>
      <c r="FQ45" s="467"/>
    </row>
  </sheetData>
  <sheetProtection algorithmName="SHA-512" hashValue="cY/uPo4oXAODLyF7V1iH5DPRSvnL9pH6uecz9XZSzL6I7nBMGiexhjDFaJPrSwAZZAL8p54xmKToV6yVXWVOkg==" saltValue="xcw7qC1wsmGIEel2LNKrMQ==" spinCount="100000" sheet="1" objects="1" scenarios="1" selectLockedCells="1" selectUnlockedCells="1"/>
  <mergeCells count="284">
    <mergeCell ref="AV2:DF7"/>
    <mergeCell ref="DH2:EH5"/>
    <mergeCell ref="EI2:FQ5"/>
    <mergeCell ref="B4:AR6"/>
    <mergeCell ref="C7:AL9"/>
    <mergeCell ref="DH7:DO8"/>
    <mergeCell ref="DQ7:FQ8"/>
    <mergeCell ref="AP9:AS16"/>
    <mergeCell ref="CK9:CP12"/>
    <mergeCell ref="CQ9:DE12"/>
    <mergeCell ref="DH9:DO11"/>
    <mergeCell ref="DQ9:FQ11"/>
    <mergeCell ref="AT10:BF15"/>
    <mergeCell ref="BG10:BP11"/>
    <mergeCell ref="BQ10:CD15"/>
    <mergeCell ref="CE10:CG15"/>
    <mergeCell ref="DH12:DO13"/>
    <mergeCell ref="DU12:EZ13"/>
    <mergeCell ref="CK13:CP16"/>
    <mergeCell ref="CQ13:DE16"/>
    <mergeCell ref="DH14:DQ16"/>
    <mergeCell ref="DR14:DT16"/>
    <mergeCell ref="DV14:EY16"/>
    <mergeCell ref="M18:AX19"/>
    <mergeCell ref="AY18:BA19"/>
    <mergeCell ref="BB18:BN19"/>
    <mergeCell ref="BO18:BR19"/>
    <mergeCell ref="BS18:CG19"/>
    <mergeCell ref="F12:L16"/>
    <mergeCell ref="M12:R16"/>
    <mergeCell ref="S12:V16"/>
    <mergeCell ref="W12:AB16"/>
    <mergeCell ref="AC12:AI16"/>
    <mergeCell ref="BG12:BP13"/>
    <mergeCell ref="BG14:BP15"/>
    <mergeCell ref="FK19:FQ19"/>
    <mergeCell ref="C20:G20"/>
    <mergeCell ref="H20:L20"/>
    <mergeCell ref="N20:AW20"/>
    <mergeCell ref="AY20:BA20"/>
    <mergeCell ref="BB20:BN20"/>
    <mergeCell ref="BO20:BR20"/>
    <mergeCell ref="BS20:CG20"/>
    <mergeCell ref="CH18:CX19"/>
    <mergeCell ref="CY18:DK19"/>
    <mergeCell ref="DL18:FC18"/>
    <mergeCell ref="FD18:FQ18"/>
    <mergeCell ref="DL19:DV19"/>
    <mergeCell ref="DW19:EO19"/>
    <mergeCell ref="EP19:EX19"/>
    <mergeCell ref="EY19:FC19"/>
    <mergeCell ref="FD19:FJ19"/>
    <mergeCell ref="FD20:FJ20"/>
    <mergeCell ref="FK20:FQ20"/>
    <mergeCell ref="DW20:EO20"/>
    <mergeCell ref="EP20:EX20"/>
    <mergeCell ref="EY20:FC20"/>
    <mergeCell ref="C18:G19"/>
    <mergeCell ref="H18:L19"/>
    <mergeCell ref="C21:G21"/>
    <mergeCell ref="H21:L21"/>
    <mergeCell ref="N21:AW21"/>
    <mergeCell ref="AY21:BA21"/>
    <mergeCell ref="BB21:BN21"/>
    <mergeCell ref="BO21:BR21"/>
    <mergeCell ref="CH20:CX20"/>
    <mergeCell ref="CY20:DK20"/>
    <mergeCell ref="DL20:DV20"/>
    <mergeCell ref="EY21:FC21"/>
    <mergeCell ref="FD21:FJ21"/>
    <mergeCell ref="FK21:FQ21"/>
    <mergeCell ref="C22:G22"/>
    <mergeCell ref="H22:L22"/>
    <mergeCell ref="N22:AW22"/>
    <mergeCell ref="AY22:BA22"/>
    <mergeCell ref="BB22:BN22"/>
    <mergeCell ref="BS21:CG21"/>
    <mergeCell ref="CH21:CX21"/>
    <mergeCell ref="CY21:DK21"/>
    <mergeCell ref="DL21:DV21"/>
    <mergeCell ref="DW21:EO21"/>
    <mergeCell ref="EP21:EX21"/>
    <mergeCell ref="EP22:EX22"/>
    <mergeCell ref="EY22:FC22"/>
    <mergeCell ref="FD22:FJ22"/>
    <mergeCell ref="FK22:FQ22"/>
    <mergeCell ref="BO22:BR22"/>
    <mergeCell ref="BS22:CG22"/>
    <mergeCell ref="CH22:CX22"/>
    <mergeCell ref="CY22:DK22"/>
    <mergeCell ref="DL22:DV22"/>
    <mergeCell ref="DW22:EO22"/>
    <mergeCell ref="EY23:FC23"/>
    <mergeCell ref="FD23:FJ23"/>
    <mergeCell ref="FK23:FQ23"/>
    <mergeCell ref="DW23:EO23"/>
    <mergeCell ref="EP23:EX23"/>
    <mergeCell ref="C24:G24"/>
    <mergeCell ref="H24:L24"/>
    <mergeCell ref="N24:AW24"/>
    <mergeCell ref="AY24:BA24"/>
    <mergeCell ref="BB24:BN24"/>
    <mergeCell ref="BS23:CG23"/>
    <mergeCell ref="CH23:CX23"/>
    <mergeCell ref="CY23:DK23"/>
    <mergeCell ref="DL23:DV23"/>
    <mergeCell ref="C23:G23"/>
    <mergeCell ref="H23:L23"/>
    <mergeCell ref="N23:AW23"/>
    <mergeCell ref="AY23:BA23"/>
    <mergeCell ref="BB23:BN23"/>
    <mergeCell ref="BO23:BR23"/>
    <mergeCell ref="EP24:EX24"/>
    <mergeCell ref="EY24:FC24"/>
    <mergeCell ref="FD24:FJ24"/>
    <mergeCell ref="FK24:FQ24"/>
    <mergeCell ref="BO24:BR24"/>
    <mergeCell ref="BS24:CG24"/>
    <mergeCell ref="CH24:CX24"/>
    <mergeCell ref="CY24:DK24"/>
    <mergeCell ref="DL24:DV24"/>
    <mergeCell ref="DW24:EO24"/>
    <mergeCell ref="EY25:FC25"/>
    <mergeCell ref="FD25:FJ25"/>
    <mergeCell ref="FK25:FQ25"/>
    <mergeCell ref="DW25:EO25"/>
    <mergeCell ref="EP25:EX25"/>
    <mergeCell ref="C26:G26"/>
    <mergeCell ref="H26:L26"/>
    <mergeCell ref="N26:AW26"/>
    <mergeCell ref="AY26:BA26"/>
    <mergeCell ref="BB26:BN26"/>
    <mergeCell ref="BS25:CG25"/>
    <mergeCell ref="CH25:CX25"/>
    <mergeCell ref="CY25:DK25"/>
    <mergeCell ref="DL25:DV25"/>
    <mergeCell ref="C25:G25"/>
    <mergeCell ref="H25:L25"/>
    <mergeCell ref="N25:AW25"/>
    <mergeCell ref="AY25:BA25"/>
    <mergeCell ref="BB25:BN25"/>
    <mergeCell ref="BO25:BR25"/>
    <mergeCell ref="EP26:EX26"/>
    <mergeCell ref="EY26:FC26"/>
    <mergeCell ref="FD26:FJ26"/>
    <mergeCell ref="FK26:FQ26"/>
    <mergeCell ref="BO26:BR26"/>
    <mergeCell ref="BS26:CG26"/>
    <mergeCell ref="CH26:CX26"/>
    <mergeCell ref="CY26:DK26"/>
    <mergeCell ref="DL26:DV26"/>
    <mergeCell ref="DW26:EO26"/>
    <mergeCell ref="EY27:FC27"/>
    <mergeCell ref="FD27:FJ27"/>
    <mergeCell ref="FK27:FQ27"/>
    <mergeCell ref="C28:G28"/>
    <mergeCell ref="H28:L28"/>
    <mergeCell ref="N28:AW28"/>
    <mergeCell ref="AY28:BA28"/>
    <mergeCell ref="BB28:BN28"/>
    <mergeCell ref="BS27:CG27"/>
    <mergeCell ref="CH27:CX27"/>
    <mergeCell ref="CY27:DK27"/>
    <mergeCell ref="DL27:DV27"/>
    <mergeCell ref="DW27:EO27"/>
    <mergeCell ref="EP27:EX27"/>
    <mergeCell ref="C27:G27"/>
    <mergeCell ref="H27:L27"/>
    <mergeCell ref="N27:AW27"/>
    <mergeCell ref="AY27:BA27"/>
    <mergeCell ref="BB27:BN27"/>
    <mergeCell ref="BO27:BR27"/>
    <mergeCell ref="EP28:EX28"/>
    <mergeCell ref="EY28:FC28"/>
    <mergeCell ref="FD28:FJ28"/>
    <mergeCell ref="FK28:FQ28"/>
    <mergeCell ref="BO28:BR28"/>
    <mergeCell ref="BS28:CG28"/>
    <mergeCell ref="CH28:CX28"/>
    <mergeCell ref="CY28:DK28"/>
    <mergeCell ref="DL28:DV28"/>
    <mergeCell ref="DW28:EO28"/>
    <mergeCell ref="EY29:FC29"/>
    <mergeCell ref="FD29:FJ29"/>
    <mergeCell ref="FK29:FQ29"/>
    <mergeCell ref="DW29:EO29"/>
    <mergeCell ref="EP29:EX29"/>
    <mergeCell ref="C30:G30"/>
    <mergeCell ref="H30:L30"/>
    <mergeCell ref="N30:AW30"/>
    <mergeCell ref="AY30:BA30"/>
    <mergeCell ref="BB30:BN30"/>
    <mergeCell ref="BS29:CG29"/>
    <mergeCell ref="CH29:CX29"/>
    <mergeCell ref="CY29:DK29"/>
    <mergeCell ref="DL29:DV29"/>
    <mergeCell ref="C29:G29"/>
    <mergeCell ref="H29:L29"/>
    <mergeCell ref="N29:AW29"/>
    <mergeCell ref="AY29:BA29"/>
    <mergeCell ref="BB29:BN29"/>
    <mergeCell ref="BO29:BR29"/>
    <mergeCell ref="EP30:EX30"/>
    <mergeCell ref="EY30:FC30"/>
    <mergeCell ref="FD30:FJ30"/>
    <mergeCell ref="FK30:FQ30"/>
    <mergeCell ref="BO30:BR30"/>
    <mergeCell ref="BS30:CG30"/>
    <mergeCell ref="CH30:CX30"/>
    <mergeCell ref="CY30:DK30"/>
    <mergeCell ref="DL30:DV30"/>
    <mergeCell ref="DW30:EO30"/>
    <mergeCell ref="C31:G31"/>
    <mergeCell ref="H31:L31"/>
    <mergeCell ref="N31:AW31"/>
    <mergeCell ref="AY31:BA31"/>
    <mergeCell ref="BB31:BN31"/>
    <mergeCell ref="BO31:BR31"/>
    <mergeCell ref="EN33:FA33"/>
    <mergeCell ref="FB33:FP33"/>
    <mergeCell ref="C32:CG33"/>
    <mergeCell ref="CH32:CX33"/>
    <mergeCell ref="DE33:DI33"/>
    <mergeCell ref="DJ33:DW33"/>
    <mergeCell ref="DX33:EM33"/>
    <mergeCell ref="BS31:CG31"/>
    <mergeCell ref="CH31:CX31"/>
    <mergeCell ref="CY31:DK31"/>
    <mergeCell ref="DL31:DV31"/>
    <mergeCell ref="DW31:EO31"/>
    <mergeCell ref="DE34:DI34"/>
    <mergeCell ref="DJ34:DW34"/>
    <mergeCell ref="DX34:EM34"/>
    <mergeCell ref="EN34:FA34"/>
    <mergeCell ref="FB34:FP34"/>
    <mergeCell ref="EY31:FC31"/>
    <mergeCell ref="FD31:FJ31"/>
    <mergeCell ref="FK31:FQ31"/>
    <mergeCell ref="CA37:CV38"/>
    <mergeCell ref="EP31:EX31"/>
    <mergeCell ref="DE35:DI35"/>
    <mergeCell ref="DJ35:DW35"/>
    <mergeCell ref="DX35:EM35"/>
    <mergeCell ref="EN35:FA35"/>
    <mergeCell ref="Y43:AC45"/>
    <mergeCell ref="BN43:BY45"/>
    <mergeCell ref="EQ40:EY45"/>
    <mergeCell ref="EZ40:FH45"/>
    <mergeCell ref="FI40:FQ45"/>
    <mergeCell ref="AD41:AF45"/>
    <mergeCell ref="AG41:AI45"/>
    <mergeCell ref="AJ41:AL45"/>
    <mergeCell ref="AM41:AO45"/>
    <mergeCell ref="AP41:AR45"/>
    <mergeCell ref="AS41:AU45"/>
    <mergeCell ref="AV41:AX45"/>
    <mergeCell ref="AY40:BA40"/>
    <mergeCell ref="BB40:BD40"/>
    <mergeCell ref="DG40:DO45"/>
    <mergeCell ref="DP40:DX45"/>
    <mergeCell ref="DY40:EG45"/>
    <mergeCell ref="EH40:EP45"/>
    <mergeCell ref="AP40:AR40"/>
    <mergeCell ref="AS40:AU40"/>
    <mergeCell ref="AV40:AX40"/>
    <mergeCell ref="AY41:BA45"/>
    <mergeCell ref="BB41:BD45"/>
    <mergeCell ref="AD40:AF40"/>
    <mergeCell ref="AG40:AI40"/>
    <mergeCell ref="AJ40:AL40"/>
    <mergeCell ref="AM40:AO40"/>
    <mergeCell ref="FB35:FP35"/>
    <mergeCell ref="DE36:DW36"/>
    <mergeCell ref="DX36:EM36"/>
    <mergeCell ref="EN36:FA36"/>
    <mergeCell ref="FB36:FP36"/>
    <mergeCell ref="FI39:FQ39"/>
    <mergeCell ref="M39:AW39"/>
    <mergeCell ref="DG39:DO39"/>
    <mergeCell ref="DP39:DX39"/>
    <mergeCell ref="DY39:EG39"/>
    <mergeCell ref="EH39:EP39"/>
    <mergeCell ref="EQ39:EY39"/>
    <mergeCell ref="EZ39:FH39"/>
  </mergeCells>
  <phoneticPr fontId="1"/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9ECB-4417-4FD5-9D4D-222DC24A9913}">
  <sheetPr>
    <tabColor rgb="FFFFFF00"/>
  </sheetPr>
  <dimension ref="A1:FW45"/>
  <sheetViews>
    <sheetView showGridLines="0" topLeftCell="C1" zoomScaleNormal="100" zoomScaleSheetLayoutView="120" workbookViewId="0">
      <selection activeCell="DL24" sqref="DL24:DV24"/>
    </sheetView>
  </sheetViews>
  <sheetFormatPr defaultColWidth="1.125" defaultRowHeight="6" customHeight="1" x14ac:dyDescent="0.15"/>
  <cols>
    <col min="1" max="1" width="7.625" style="8" customWidth="1"/>
    <col min="2" max="9" width="0.75" style="8" customWidth="1"/>
    <col min="10" max="11" width="0.875" style="8" customWidth="1"/>
    <col min="12" max="179" width="0.75" style="8" customWidth="1"/>
    <col min="180" max="16384" width="1.125" style="8"/>
  </cols>
  <sheetData>
    <row r="1" spans="1:179" ht="3.7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</row>
    <row r="2" spans="1:179" ht="6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802" t="s">
        <v>34</v>
      </c>
      <c r="AW2" s="802"/>
      <c r="AX2" s="802"/>
      <c r="AY2" s="802"/>
      <c r="AZ2" s="802"/>
      <c r="BA2" s="802"/>
      <c r="BB2" s="802"/>
      <c r="BC2" s="802"/>
      <c r="BD2" s="802"/>
      <c r="BE2" s="802"/>
      <c r="BF2" s="802"/>
      <c r="BG2" s="802"/>
      <c r="BH2" s="802"/>
      <c r="BI2" s="802"/>
      <c r="BJ2" s="802"/>
      <c r="BK2" s="802"/>
      <c r="BL2" s="802"/>
      <c r="BM2" s="802"/>
      <c r="BN2" s="802"/>
      <c r="BO2" s="802"/>
      <c r="BP2" s="802"/>
      <c r="BQ2" s="802"/>
      <c r="BR2" s="802"/>
      <c r="BS2" s="802"/>
      <c r="BT2" s="802"/>
      <c r="BU2" s="802"/>
      <c r="BV2" s="802"/>
      <c r="BW2" s="802"/>
      <c r="BX2" s="802"/>
      <c r="BY2" s="802"/>
      <c r="BZ2" s="802"/>
      <c r="CA2" s="802"/>
      <c r="CB2" s="802"/>
      <c r="CC2" s="802"/>
      <c r="CD2" s="802"/>
      <c r="CE2" s="802"/>
      <c r="CF2" s="802"/>
      <c r="CG2" s="802"/>
      <c r="CH2" s="802"/>
      <c r="CI2" s="802"/>
      <c r="CJ2" s="802"/>
      <c r="CK2" s="802"/>
      <c r="CL2" s="802"/>
      <c r="CM2" s="802"/>
      <c r="CN2" s="802"/>
      <c r="CO2" s="802"/>
      <c r="CP2" s="802"/>
      <c r="CQ2" s="802"/>
      <c r="CR2" s="802"/>
      <c r="CS2" s="802"/>
      <c r="CT2" s="802"/>
      <c r="CU2" s="802"/>
      <c r="CV2" s="802"/>
      <c r="CW2" s="802"/>
      <c r="CX2" s="802"/>
      <c r="CY2" s="802"/>
      <c r="CZ2" s="802"/>
      <c r="DA2" s="802"/>
      <c r="DB2" s="802"/>
      <c r="DC2" s="802"/>
      <c r="DD2" s="802"/>
      <c r="DE2" s="802"/>
      <c r="DF2" s="802"/>
      <c r="DG2" s="39"/>
      <c r="DH2" s="803" t="s">
        <v>0</v>
      </c>
      <c r="DI2" s="804"/>
      <c r="DJ2" s="804"/>
      <c r="DK2" s="804"/>
      <c r="DL2" s="804"/>
      <c r="DM2" s="804"/>
      <c r="DN2" s="804"/>
      <c r="DO2" s="804"/>
      <c r="DP2" s="804"/>
      <c r="DQ2" s="804"/>
      <c r="DR2" s="804"/>
      <c r="DS2" s="804"/>
      <c r="DT2" s="804"/>
      <c r="DU2" s="804"/>
      <c r="DV2" s="804"/>
      <c r="DW2" s="804"/>
      <c r="DX2" s="804"/>
      <c r="DY2" s="804"/>
      <c r="DZ2" s="804"/>
      <c r="EA2" s="804"/>
      <c r="EB2" s="804"/>
      <c r="EC2" s="804"/>
      <c r="ED2" s="804"/>
      <c r="EE2" s="804"/>
      <c r="EF2" s="804"/>
      <c r="EG2" s="804"/>
      <c r="EH2" s="804"/>
      <c r="EI2" s="809"/>
      <c r="EJ2" s="809"/>
      <c r="EK2" s="809"/>
      <c r="EL2" s="809"/>
      <c r="EM2" s="809"/>
      <c r="EN2" s="809"/>
      <c r="EO2" s="809"/>
      <c r="EP2" s="809"/>
      <c r="EQ2" s="809"/>
      <c r="ER2" s="809"/>
      <c r="ES2" s="809"/>
      <c r="ET2" s="809"/>
      <c r="EU2" s="809"/>
      <c r="EV2" s="809"/>
      <c r="EW2" s="809"/>
      <c r="EX2" s="809"/>
      <c r="EY2" s="809"/>
      <c r="EZ2" s="809"/>
      <c r="FA2" s="809"/>
      <c r="FB2" s="809"/>
      <c r="FC2" s="809"/>
      <c r="FD2" s="809"/>
      <c r="FE2" s="809"/>
      <c r="FF2" s="809"/>
      <c r="FG2" s="809"/>
      <c r="FH2" s="809"/>
      <c r="FI2" s="809"/>
      <c r="FJ2" s="809"/>
      <c r="FK2" s="809"/>
      <c r="FL2" s="809"/>
      <c r="FM2" s="809"/>
      <c r="FN2" s="809"/>
      <c r="FO2" s="809"/>
      <c r="FP2" s="809"/>
      <c r="FQ2" s="810"/>
    </row>
    <row r="3" spans="1:179" ht="6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802"/>
      <c r="AW3" s="802"/>
      <c r="AX3" s="802"/>
      <c r="AY3" s="802"/>
      <c r="AZ3" s="802"/>
      <c r="BA3" s="802"/>
      <c r="BB3" s="802"/>
      <c r="BC3" s="802"/>
      <c r="BD3" s="802"/>
      <c r="BE3" s="802"/>
      <c r="BF3" s="802"/>
      <c r="BG3" s="802"/>
      <c r="BH3" s="802"/>
      <c r="BI3" s="802"/>
      <c r="BJ3" s="802"/>
      <c r="BK3" s="802"/>
      <c r="BL3" s="802"/>
      <c r="BM3" s="802"/>
      <c r="BN3" s="802"/>
      <c r="BO3" s="802"/>
      <c r="BP3" s="802"/>
      <c r="BQ3" s="802"/>
      <c r="BR3" s="802"/>
      <c r="BS3" s="802"/>
      <c r="BT3" s="802"/>
      <c r="BU3" s="802"/>
      <c r="BV3" s="802"/>
      <c r="BW3" s="802"/>
      <c r="BX3" s="802"/>
      <c r="BY3" s="802"/>
      <c r="BZ3" s="802"/>
      <c r="CA3" s="802"/>
      <c r="CB3" s="802"/>
      <c r="CC3" s="802"/>
      <c r="CD3" s="802"/>
      <c r="CE3" s="802"/>
      <c r="CF3" s="802"/>
      <c r="CG3" s="802"/>
      <c r="CH3" s="802"/>
      <c r="CI3" s="802"/>
      <c r="CJ3" s="802"/>
      <c r="CK3" s="802"/>
      <c r="CL3" s="802"/>
      <c r="CM3" s="802"/>
      <c r="CN3" s="802"/>
      <c r="CO3" s="802"/>
      <c r="CP3" s="802"/>
      <c r="CQ3" s="802"/>
      <c r="CR3" s="802"/>
      <c r="CS3" s="802"/>
      <c r="CT3" s="802"/>
      <c r="CU3" s="802"/>
      <c r="CV3" s="802"/>
      <c r="CW3" s="802"/>
      <c r="CX3" s="802"/>
      <c r="CY3" s="802"/>
      <c r="CZ3" s="802"/>
      <c r="DA3" s="802"/>
      <c r="DB3" s="802"/>
      <c r="DC3" s="802"/>
      <c r="DD3" s="802"/>
      <c r="DE3" s="802"/>
      <c r="DF3" s="802"/>
      <c r="DG3" s="39"/>
      <c r="DH3" s="805"/>
      <c r="DI3" s="806"/>
      <c r="DJ3" s="806"/>
      <c r="DK3" s="806"/>
      <c r="DL3" s="806"/>
      <c r="DM3" s="806"/>
      <c r="DN3" s="806"/>
      <c r="DO3" s="806"/>
      <c r="DP3" s="806"/>
      <c r="DQ3" s="806"/>
      <c r="DR3" s="806"/>
      <c r="DS3" s="806"/>
      <c r="DT3" s="806"/>
      <c r="DU3" s="806"/>
      <c r="DV3" s="806"/>
      <c r="DW3" s="806"/>
      <c r="DX3" s="806"/>
      <c r="DY3" s="806"/>
      <c r="DZ3" s="806"/>
      <c r="EA3" s="806"/>
      <c r="EB3" s="806"/>
      <c r="EC3" s="806"/>
      <c r="ED3" s="806"/>
      <c r="EE3" s="806"/>
      <c r="EF3" s="806"/>
      <c r="EG3" s="806"/>
      <c r="EH3" s="806"/>
      <c r="EI3" s="811"/>
      <c r="EJ3" s="811"/>
      <c r="EK3" s="811"/>
      <c r="EL3" s="811"/>
      <c r="EM3" s="811"/>
      <c r="EN3" s="811"/>
      <c r="EO3" s="811"/>
      <c r="EP3" s="811"/>
      <c r="EQ3" s="811"/>
      <c r="ER3" s="811"/>
      <c r="ES3" s="811"/>
      <c r="ET3" s="811"/>
      <c r="EU3" s="811"/>
      <c r="EV3" s="811"/>
      <c r="EW3" s="811"/>
      <c r="EX3" s="811"/>
      <c r="EY3" s="811"/>
      <c r="EZ3" s="811"/>
      <c r="FA3" s="811"/>
      <c r="FB3" s="811"/>
      <c r="FC3" s="811"/>
      <c r="FD3" s="811"/>
      <c r="FE3" s="811"/>
      <c r="FF3" s="811"/>
      <c r="FG3" s="811"/>
      <c r="FH3" s="811"/>
      <c r="FI3" s="811"/>
      <c r="FJ3" s="811"/>
      <c r="FK3" s="811"/>
      <c r="FL3" s="811"/>
      <c r="FM3" s="811"/>
      <c r="FN3" s="811"/>
      <c r="FO3" s="811"/>
      <c r="FP3" s="811"/>
      <c r="FQ3" s="812"/>
    </row>
    <row r="4" spans="1:179" ht="6" customHeight="1" x14ac:dyDescent="0.15">
      <c r="A4" s="39"/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802"/>
      <c r="AW4" s="802"/>
      <c r="AX4" s="802"/>
      <c r="AY4" s="802"/>
      <c r="AZ4" s="802"/>
      <c r="BA4" s="802"/>
      <c r="BB4" s="802"/>
      <c r="BC4" s="802"/>
      <c r="BD4" s="802"/>
      <c r="BE4" s="802"/>
      <c r="BF4" s="802"/>
      <c r="BG4" s="802"/>
      <c r="BH4" s="802"/>
      <c r="BI4" s="802"/>
      <c r="BJ4" s="802"/>
      <c r="BK4" s="802"/>
      <c r="BL4" s="802"/>
      <c r="BM4" s="802"/>
      <c r="BN4" s="802"/>
      <c r="BO4" s="802"/>
      <c r="BP4" s="802"/>
      <c r="BQ4" s="802"/>
      <c r="BR4" s="802"/>
      <c r="BS4" s="802"/>
      <c r="BT4" s="802"/>
      <c r="BU4" s="802"/>
      <c r="BV4" s="802"/>
      <c r="BW4" s="802"/>
      <c r="BX4" s="802"/>
      <c r="BY4" s="802"/>
      <c r="BZ4" s="802"/>
      <c r="CA4" s="802"/>
      <c r="CB4" s="802"/>
      <c r="CC4" s="802"/>
      <c r="CD4" s="802"/>
      <c r="CE4" s="802"/>
      <c r="CF4" s="802"/>
      <c r="CG4" s="802"/>
      <c r="CH4" s="802"/>
      <c r="CI4" s="802"/>
      <c r="CJ4" s="802"/>
      <c r="CK4" s="802"/>
      <c r="CL4" s="802"/>
      <c r="CM4" s="802"/>
      <c r="CN4" s="802"/>
      <c r="CO4" s="802"/>
      <c r="CP4" s="802"/>
      <c r="CQ4" s="802"/>
      <c r="CR4" s="802"/>
      <c r="CS4" s="802"/>
      <c r="CT4" s="802"/>
      <c r="CU4" s="802"/>
      <c r="CV4" s="802"/>
      <c r="CW4" s="802"/>
      <c r="CX4" s="802"/>
      <c r="CY4" s="802"/>
      <c r="CZ4" s="802"/>
      <c r="DA4" s="802"/>
      <c r="DB4" s="802"/>
      <c r="DC4" s="802"/>
      <c r="DD4" s="802"/>
      <c r="DE4" s="802"/>
      <c r="DF4" s="802"/>
      <c r="DG4" s="39"/>
      <c r="DH4" s="805"/>
      <c r="DI4" s="806"/>
      <c r="DJ4" s="806"/>
      <c r="DK4" s="806"/>
      <c r="DL4" s="806"/>
      <c r="DM4" s="806"/>
      <c r="DN4" s="806"/>
      <c r="DO4" s="806"/>
      <c r="DP4" s="806"/>
      <c r="DQ4" s="806"/>
      <c r="DR4" s="806"/>
      <c r="DS4" s="806"/>
      <c r="DT4" s="806"/>
      <c r="DU4" s="806"/>
      <c r="DV4" s="806"/>
      <c r="DW4" s="806"/>
      <c r="DX4" s="806"/>
      <c r="DY4" s="806"/>
      <c r="DZ4" s="806"/>
      <c r="EA4" s="806"/>
      <c r="EB4" s="806"/>
      <c r="EC4" s="806"/>
      <c r="ED4" s="806"/>
      <c r="EE4" s="806"/>
      <c r="EF4" s="806"/>
      <c r="EG4" s="806"/>
      <c r="EH4" s="806"/>
      <c r="EI4" s="811"/>
      <c r="EJ4" s="811"/>
      <c r="EK4" s="811"/>
      <c r="EL4" s="811"/>
      <c r="EM4" s="811"/>
      <c r="EN4" s="811"/>
      <c r="EO4" s="811"/>
      <c r="EP4" s="811"/>
      <c r="EQ4" s="811"/>
      <c r="ER4" s="811"/>
      <c r="ES4" s="811"/>
      <c r="ET4" s="811"/>
      <c r="EU4" s="811"/>
      <c r="EV4" s="811"/>
      <c r="EW4" s="811"/>
      <c r="EX4" s="811"/>
      <c r="EY4" s="811"/>
      <c r="EZ4" s="811"/>
      <c r="FA4" s="811"/>
      <c r="FB4" s="811"/>
      <c r="FC4" s="811"/>
      <c r="FD4" s="811"/>
      <c r="FE4" s="811"/>
      <c r="FF4" s="811"/>
      <c r="FG4" s="811"/>
      <c r="FH4" s="811"/>
      <c r="FI4" s="811"/>
      <c r="FJ4" s="811"/>
      <c r="FK4" s="811"/>
      <c r="FL4" s="811"/>
      <c r="FM4" s="811"/>
      <c r="FN4" s="811"/>
      <c r="FO4" s="811"/>
      <c r="FP4" s="811"/>
      <c r="FQ4" s="812"/>
    </row>
    <row r="5" spans="1:179" ht="6" customHeight="1" x14ac:dyDescent="0.15">
      <c r="A5" s="39"/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802"/>
      <c r="AW5" s="802"/>
      <c r="AX5" s="802"/>
      <c r="AY5" s="802"/>
      <c r="AZ5" s="802"/>
      <c r="BA5" s="802"/>
      <c r="BB5" s="802"/>
      <c r="BC5" s="802"/>
      <c r="BD5" s="802"/>
      <c r="BE5" s="802"/>
      <c r="BF5" s="802"/>
      <c r="BG5" s="802"/>
      <c r="BH5" s="802"/>
      <c r="BI5" s="802"/>
      <c r="BJ5" s="802"/>
      <c r="BK5" s="802"/>
      <c r="BL5" s="802"/>
      <c r="BM5" s="802"/>
      <c r="BN5" s="802"/>
      <c r="BO5" s="802"/>
      <c r="BP5" s="802"/>
      <c r="BQ5" s="802"/>
      <c r="BR5" s="802"/>
      <c r="BS5" s="802"/>
      <c r="BT5" s="802"/>
      <c r="BU5" s="802"/>
      <c r="BV5" s="802"/>
      <c r="BW5" s="802"/>
      <c r="BX5" s="802"/>
      <c r="BY5" s="802"/>
      <c r="BZ5" s="802"/>
      <c r="CA5" s="802"/>
      <c r="CB5" s="802"/>
      <c r="CC5" s="802"/>
      <c r="CD5" s="802"/>
      <c r="CE5" s="802"/>
      <c r="CF5" s="802"/>
      <c r="CG5" s="802"/>
      <c r="CH5" s="802"/>
      <c r="CI5" s="802"/>
      <c r="CJ5" s="802"/>
      <c r="CK5" s="802"/>
      <c r="CL5" s="802"/>
      <c r="CM5" s="802"/>
      <c r="CN5" s="802"/>
      <c r="CO5" s="802"/>
      <c r="CP5" s="802"/>
      <c r="CQ5" s="802"/>
      <c r="CR5" s="802"/>
      <c r="CS5" s="802"/>
      <c r="CT5" s="802"/>
      <c r="CU5" s="802"/>
      <c r="CV5" s="802"/>
      <c r="CW5" s="802"/>
      <c r="CX5" s="802"/>
      <c r="CY5" s="802"/>
      <c r="CZ5" s="802"/>
      <c r="DA5" s="802"/>
      <c r="DB5" s="802"/>
      <c r="DC5" s="802"/>
      <c r="DD5" s="802"/>
      <c r="DE5" s="802"/>
      <c r="DF5" s="802"/>
      <c r="DG5" s="39"/>
      <c r="DH5" s="807"/>
      <c r="DI5" s="808"/>
      <c r="DJ5" s="808"/>
      <c r="DK5" s="808"/>
      <c r="DL5" s="808"/>
      <c r="DM5" s="808"/>
      <c r="DN5" s="808"/>
      <c r="DO5" s="808"/>
      <c r="DP5" s="808"/>
      <c r="DQ5" s="808"/>
      <c r="DR5" s="808"/>
      <c r="DS5" s="808"/>
      <c r="DT5" s="808"/>
      <c r="DU5" s="808"/>
      <c r="DV5" s="808"/>
      <c r="DW5" s="808"/>
      <c r="DX5" s="808"/>
      <c r="DY5" s="808"/>
      <c r="DZ5" s="808"/>
      <c r="EA5" s="808"/>
      <c r="EB5" s="808"/>
      <c r="EC5" s="808"/>
      <c r="ED5" s="808"/>
      <c r="EE5" s="808"/>
      <c r="EF5" s="808"/>
      <c r="EG5" s="808"/>
      <c r="EH5" s="808"/>
      <c r="EI5" s="813"/>
      <c r="EJ5" s="813"/>
      <c r="EK5" s="813"/>
      <c r="EL5" s="813"/>
      <c r="EM5" s="813"/>
      <c r="EN5" s="813"/>
      <c r="EO5" s="813"/>
      <c r="EP5" s="813"/>
      <c r="EQ5" s="813"/>
      <c r="ER5" s="813"/>
      <c r="ES5" s="813"/>
      <c r="ET5" s="813"/>
      <c r="EU5" s="813"/>
      <c r="EV5" s="813"/>
      <c r="EW5" s="813"/>
      <c r="EX5" s="813"/>
      <c r="EY5" s="813"/>
      <c r="EZ5" s="813"/>
      <c r="FA5" s="813"/>
      <c r="FB5" s="813"/>
      <c r="FC5" s="813"/>
      <c r="FD5" s="813"/>
      <c r="FE5" s="813"/>
      <c r="FF5" s="813"/>
      <c r="FG5" s="813"/>
      <c r="FH5" s="813"/>
      <c r="FI5" s="813"/>
      <c r="FJ5" s="813"/>
      <c r="FK5" s="813"/>
      <c r="FL5" s="813"/>
      <c r="FM5" s="813"/>
      <c r="FN5" s="813"/>
      <c r="FO5" s="813"/>
      <c r="FP5" s="813"/>
      <c r="FQ5" s="814"/>
    </row>
    <row r="6" spans="1:179" ht="6" customHeight="1" x14ac:dyDescent="0.15"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  <c r="AR6" s="547"/>
      <c r="AS6" s="547"/>
      <c r="AT6" s="547"/>
      <c r="AU6" s="547"/>
      <c r="AV6" s="802"/>
      <c r="AW6" s="802"/>
      <c r="AX6" s="802"/>
      <c r="AY6" s="802"/>
      <c r="AZ6" s="802"/>
      <c r="BA6" s="802"/>
      <c r="BB6" s="802"/>
      <c r="BC6" s="802"/>
      <c r="BD6" s="802"/>
      <c r="BE6" s="802"/>
      <c r="BF6" s="802"/>
      <c r="BG6" s="802"/>
      <c r="BH6" s="802"/>
      <c r="BI6" s="802"/>
      <c r="BJ6" s="802"/>
      <c r="BK6" s="802"/>
      <c r="BL6" s="802"/>
      <c r="BM6" s="802"/>
      <c r="BN6" s="802"/>
      <c r="BO6" s="802"/>
      <c r="BP6" s="802"/>
      <c r="BQ6" s="802"/>
      <c r="BR6" s="802"/>
      <c r="BS6" s="802"/>
      <c r="BT6" s="802"/>
      <c r="BU6" s="802"/>
      <c r="BV6" s="802"/>
      <c r="BW6" s="802"/>
      <c r="BX6" s="802"/>
      <c r="BY6" s="802"/>
      <c r="BZ6" s="802"/>
      <c r="CA6" s="802"/>
      <c r="CB6" s="802"/>
      <c r="CC6" s="802"/>
      <c r="CD6" s="802"/>
      <c r="CE6" s="802"/>
      <c r="CF6" s="802"/>
      <c r="CG6" s="802"/>
      <c r="CH6" s="802"/>
      <c r="CI6" s="802"/>
      <c r="CJ6" s="802"/>
      <c r="CK6" s="802"/>
      <c r="CL6" s="802"/>
      <c r="CM6" s="802"/>
      <c r="CN6" s="802"/>
      <c r="CO6" s="802"/>
      <c r="CP6" s="802"/>
      <c r="CQ6" s="802"/>
      <c r="CR6" s="802"/>
      <c r="CS6" s="802"/>
      <c r="CT6" s="802"/>
      <c r="CU6" s="802"/>
      <c r="CV6" s="802"/>
      <c r="CW6" s="802"/>
      <c r="CX6" s="802"/>
      <c r="CY6" s="802"/>
      <c r="CZ6" s="802"/>
      <c r="DA6" s="802"/>
      <c r="DB6" s="802"/>
      <c r="DC6" s="802"/>
      <c r="DD6" s="802"/>
      <c r="DE6" s="802"/>
      <c r="DF6" s="802"/>
      <c r="DH6" s="95"/>
      <c r="FQ6" s="96"/>
    </row>
    <row r="7" spans="1:179" ht="6" customHeight="1" x14ac:dyDescent="0.15">
      <c r="A7" s="39"/>
      <c r="B7" s="39"/>
      <c r="C7" s="815" t="s">
        <v>4</v>
      </c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  <c r="AI7" s="815"/>
      <c r="AJ7" s="815"/>
      <c r="AK7" s="815"/>
      <c r="AL7" s="815"/>
      <c r="AM7" s="97"/>
      <c r="AN7" s="97"/>
      <c r="AO7" s="97"/>
      <c r="AP7" s="39"/>
      <c r="AQ7" s="39"/>
      <c r="AR7" s="39"/>
      <c r="AS7" s="39"/>
      <c r="AT7" s="39"/>
      <c r="AU7" s="39"/>
      <c r="AV7" s="802"/>
      <c r="AW7" s="802"/>
      <c r="AX7" s="802"/>
      <c r="AY7" s="802"/>
      <c r="AZ7" s="802"/>
      <c r="BA7" s="802"/>
      <c r="BB7" s="802"/>
      <c r="BC7" s="802"/>
      <c r="BD7" s="802"/>
      <c r="BE7" s="802"/>
      <c r="BF7" s="802"/>
      <c r="BG7" s="802"/>
      <c r="BH7" s="802"/>
      <c r="BI7" s="802"/>
      <c r="BJ7" s="802"/>
      <c r="BK7" s="802"/>
      <c r="BL7" s="802"/>
      <c r="BM7" s="802"/>
      <c r="BN7" s="802"/>
      <c r="BO7" s="802"/>
      <c r="BP7" s="802"/>
      <c r="BQ7" s="802"/>
      <c r="BR7" s="802"/>
      <c r="BS7" s="802"/>
      <c r="BT7" s="802"/>
      <c r="BU7" s="802"/>
      <c r="BV7" s="802"/>
      <c r="BW7" s="802"/>
      <c r="BX7" s="802"/>
      <c r="BY7" s="802"/>
      <c r="BZ7" s="802"/>
      <c r="CA7" s="802"/>
      <c r="CB7" s="802"/>
      <c r="CC7" s="802"/>
      <c r="CD7" s="802"/>
      <c r="CE7" s="802"/>
      <c r="CF7" s="802"/>
      <c r="CG7" s="802"/>
      <c r="CH7" s="802"/>
      <c r="CI7" s="802"/>
      <c r="CJ7" s="802"/>
      <c r="CK7" s="802"/>
      <c r="CL7" s="802"/>
      <c r="CM7" s="802"/>
      <c r="CN7" s="802"/>
      <c r="CO7" s="802"/>
      <c r="CP7" s="802"/>
      <c r="CQ7" s="802"/>
      <c r="CR7" s="802"/>
      <c r="CS7" s="802"/>
      <c r="CT7" s="802"/>
      <c r="CU7" s="802"/>
      <c r="CV7" s="802"/>
      <c r="CW7" s="802"/>
      <c r="CX7" s="802"/>
      <c r="CY7" s="802"/>
      <c r="CZ7" s="802"/>
      <c r="DA7" s="802"/>
      <c r="DB7" s="802"/>
      <c r="DC7" s="802"/>
      <c r="DD7" s="802"/>
      <c r="DE7" s="802"/>
      <c r="DF7" s="802"/>
      <c r="DG7" s="39"/>
      <c r="DH7" s="817" t="s">
        <v>33</v>
      </c>
      <c r="DI7" s="818"/>
      <c r="DJ7" s="818"/>
      <c r="DK7" s="818"/>
      <c r="DL7" s="818"/>
      <c r="DM7" s="818"/>
      <c r="DN7" s="818"/>
      <c r="DO7" s="818"/>
      <c r="DQ7" s="819"/>
      <c r="DR7" s="819"/>
      <c r="DS7" s="819"/>
      <c r="DT7" s="819"/>
      <c r="DU7" s="819"/>
      <c r="DV7" s="819"/>
      <c r="DW7" s="819"/>
      <c r="DX7" s="819"/>
      <c r="DY7" s="819"/>
      <c r="DZ7" s="819"/>
      <c r="EA7" s="819"/>
      <c r="EB7" s="819"/>
      <c r="EC7" s="819"/>
      <c r="ED7" s="819"/>
      <c r="EE7" s="819"/>
      <c r="EF7" s="819"/>
      <c r="EG7" s="819"/>
      <c r="EH7" s="819"/>
      <c r="EI7" s="819"/>
      <c r="EJ7" s="819"/>
      <c r="EK7" s="819"/>
      <c r="EL7" s="819"/>
      <c r="EM7" s="819"/>
      <c r="EN7" s="819"/>
      <c r="EO7" s="819"/>
      <c r="EP7" s="819"/>
      <c r="EQ7" s="819"/>
      <c r="ER7" s="819"/>
      <c r="ES7" s="819"/>
      <c r="ET7" s="819"/>
      <c r="EU7" s="819"/>
      <c r="EV7" s="819"/>
      <c r="EW7" s="819"/>
      <c r="EX7" s="819"/>
      <c r="EY7" s="819"/>
      <c r="EZ7" s="819"/>
      <c r="FA7" s="819"/>
      <c r="FB7" s="819"/>
      <c r="FC7" s="819"/>
      <c r="FD7" s="819"/>
      <c r="FE7" s="819"/>
      <c r="FF7" s="819"/>
      <c r="FG7" s="819"/>
      <c r="FH7" s="819"/>
      <c r="FI7" s="819"/>
      <c r="FJ7" s="819"/>
      <c r="FK7" s="819"/>
      <c r="FL7" s="819"/>
      <c r="FM7" s="819"/>
      <c r="FN7" s="819"/>
      <c r="FO7" s="819"/>
      <c r="FP7" s="819"/>
      <c r="FQ7" s="820"/>
    </row>
    <row r="8" spans="1:179" ht="6" customHeight="1" x14ac:dyDescent="0.15">
      <c r="A8" s="39"/>
      <c r="B8" s="39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15"/>
      <c r="AC8" s="815"/>
      <c r="AD8" s="815"/>
      <c r="AE8" s="815"/>
      <c r="AF8" s="815"/>
      <c r="AG8" s="815"/>
      <c r="AH8" s="815"/>
      <c r="AI8" s="815"/>
      <c r="AJ8" s="815"/>
      <c r="AK8" s="815"/>
      <c r="AL8" s="815"/>
      <c r="AM8" s="41"/>
      <c r="AN8" s="4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8"/>
      <c r="CL8" s="38"/>
      <c r="CM8" s="38"/>
      <c r="CN8" s="38"/>
      <c r="CO8" s="38"/>
      <c r="CP8" s="38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9"/>
      <c r="DB8" s="39"/>
      <c r="DC8" s="39"/>
      <c r="DD8" s="39"/>
      <c r="DE8" s="39"/>
      <c r="DF8" s="39"/>
      <c r="DH8" s="817"/>
      <c r="DI8" s="818"/>
      <c r="DJ8" s="818"/>
      <c r="DK8" s="818"/>
      <c r="DL8" s="818"/>
      <c r="DM8" s="818"/>
      <c r="DN8" s="818"/>
      <c r="DO8" s="818"/>
      <c r="DQ8" s="819"/>
      <c r="DR8" s="819"/>
      <c r="DS8" s="819"/>
      <c r="DT8" s="819"/>
      <c r="DU8" s="819"/>
      <c r="DV8" s="819"/>
      <c r="DW8" s="819"/>
      <c r="DX8" s="819"/>
      <c r="DY8" s="819"/>
      <c r="DZ8" s="819"/>
      <c r="EA8" s="819"/>
      <c r="EB8" s="819"/>
      <c r="EC8" s="819"/>
      <c r="ED8" s="819"/>
      <c r="EE8" s="819"/>
      <c r="EF8" s="819"/>
      <c r="EG8" s="819"/>
      <c r="EH8" s="819"/>
      <c r="EI8" s="819"/>
      <c r="EJ8" s="819"/>
      <c r="EK8" s="819"/>
      <c r="EL8" s="819"/>
      <c r="EM8" s="819"/>
      <c r="EN8" s="819"/>
      <c r="EO8" s="819"/>
      <c r="EP8" s="819"/>
      <c r="EQ8" s="819"/>
      <c r="ER8" s="819"/>
      <c r="ES8" s="819"/>
      <c r="ET8" s="819"/>
      <c r="EU8" s="819"/>
      <c r="EV8" s="819"/>
      <c r="EW8" s="819"/>
      <c r="EX8" s="819"/>
      <c r="EY8" s="819"/>
      <c r="EZ8" s="819"/>
      <c r="FA8" s="819"/>
      <c r="FB8" s="819"/>
      <c r="FC8" s="819"/>
      <c r="FD8" s="819"/>
      <c r="FE8" s="819"/>
      <c r="FF8" s="819"/>
      <c r="FG8" s="819"/>
      <c r="FH8" s="819"/>
      <c r="FI8" s="819"/>
      <c r="FJ8" s="819"/>
      <c r="FK8" s="819"/>
      <c r="FL8" s="819"/>
      <c r="FM8" s="819"/>
      <c r="FN8" s="819"/>
      <c r="FO8" s="819"/>
      <c r="FP8" s="819"/>
      <c r="FQ8" s="820"/>
    </row>
    <row r="9" spans="1:179" ht="6" customHeight="1" x14ac:dyDescent="0.15">
      <c r="A9" s="39"/>
      <c r="B9" s="39"/>
      <c r="C9" s="816"/>
      <c r="D9" s="816"/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816"/>
      <c r="AA9" s="816"/>
      <c r="AB9" s="816"/>
      <c r="AC9" s="816"/>
      <c r="AD9" s="816"/>
      <c r="AE9" s="816"/>
      <c r="AF9" s="816"/>
      <c r="AG9" s="816"/>
      <c r="AH9" s="816"/>
      <c r="AI9" s="816"/>
      <c r="AJ9" s="816"/>
      <c r="AK9" s="816"/>
      <c r="AL9" s="816"/>
      <c r="AM9" s="41"/>
      <c r="AN9" s="41"/>
      <c r="AO9" s="39"/>
      <c r="AP9" s="821" t="s">
        <v>2</v>
      </c>
      <c r="AQ9" s="795"/>
      <c r="AR9" s="795"/>
      <c r="AS9" s="822"/>
      <c r="AT9" s="110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3"/>
      <c r="BR9" s="113"/>
      <c r="BS9" s="114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5"/>
      <c r="CE9" s="115"/>
      <c r="CF9" s="116"/>
      <c r="CG9" s="116"/>
      <c r="CH9" s="116"/>
      <c r="CI9" s="117"/>
      <c r="CJ9" s="118"/>
      <c r="CK9" s="828"/>
      <c r="CL9" s="828"/>
      <c r="CM9" s="828"/>
      <c r="CN9" s="828"/>
      <c r="CO9" s="828"/>
      <c r="CP9" s="828"/>
      <c r="CQ9" s="829"/>
      <c r="CR9" s="829"/>
      <c r="CS9" s="829"/>
      <c r="CT9" s="829"/>
      <c r="CU9" s="829"/>
      <c r="CV9" s="829"/>
      <c r="CW9" s="829"/>
      <c r="CX9" s="829"/>
      <c r="CY9" s="829"/>
      <c r="CZ9" s="829"/>
      <c r="DA9" s="829"/>
      <c r="DB9" s="829"/>
      <c r="DC9" s="829"/>
      <c r="DD9" s="829"/>
      <c r="DE9" s="830"/>
      <c r="DF9" s="39"/>
      <c r="DH9" s="817" t="s">
        <v>1</v>
      </c>
      <c r="DI9" s="818"/>
      <c r="DJ9" s="818"/>
      <c r="DK9" s="818"/>
      <c r="DL9" s="818"/>
      <c r="DM9" s="818"/>
      <c r="DN9" s="818"/>
      <c r="DO9" s="818"/>
      <c r="DQ9" s="547"/>
      <c r="DR9" s="547"/>
      <c r="DS9" s="547"/>
      <c r="DT9" s="547"/>
      <c r="DU9" s="547"/>
      <c r="DV9" s="547"/>
      <c r="DW9" s="547"/>
      <c r="DX9" s="547"/>
      <c r="DY9" s="547"/>
      <c r="DZ9" s="547"/>
      <c r="EA9" s="547"/>
      <c r="EB9" s="547"/>
      <c r="EC9" s="547"/>
      <c r="ED9" s="547"/>
      <c r="EE9" s="547"/>
      <c r="EF9" s="547"/>
      <c r="EG9" s="547"/>
      <c r="EH9" s="547"/>
      <c r="EI9" s="547"/>
      <c r="EJ9" s="547"/>
      <c r="EK9" s="547"/>
      <c r="EL9" s="547"/>
      <c r="EM9" s="547"/>
      <c r="EN9" s="547"/>
      <c r="EO9" s="547"/>
      <c r="EP9" s="547"/>
      <c r="EQ9" s="547"/>
      <c r="ER9" s="547"/>
      <c r="ES9" s="547"/>
      <c r="ET9" s="547"/>
      <c r="EU9" s="547"/>
      <c r="EV9" s="547"/>
      <c r="EW9" s="547"/>
      <c r="EX9" s="547"/>
      <c r="EY9" s="547"/>
      <c r="EZ9" s="547"/>
      <c r="FA9" s="547"/>
      <c r="FB9" s="547"/>
      <c r="FC9" s="547"/>
      <c r="FD9" s="547"/>
      <c r="FE9" s="547"/>
      <c r="FF9" s="547"/>
      <c r="FG9" s="547"/>
      <c r="FH9" s="547"/>
      <c r="FI9" s="547"/>
      <c r="FJ9" s="547"/>
      <c r="FK9" s="547"/>
      <c r="FL9" s="547"/>
      <c r="FM9" s="547"/>
      <c r="FN9" s="547"/>
      <c r="FO9" s="547"/>
      <c r="FP9" s="547"/>
      <c r="FQ9" s="832"/>
    </row>
    <row r="10" spans="1:179" ht="6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41"/>
      <c r="AN10" s="41"/>
      <c r="AO10" s="39"/>
      <c r="AP10" s="823"/>
      <c r="AQ10" s="824"/>
      <c r="AR10" s="824"/>
      <c r="AS10" s="825"/>
      <c r="AT10" s="529"/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2"/>
      <c r="BF10" s="512"/>
      <c r="BG10" s="458"/>
      <c r="BH10" s="458"/>
      <c r="BI10" s="458"/>
      <c r="BJ10" s="458"/>
      <c r="BK10" s="458"/>
      <c r="BL10" s="458"/>
      <c r="BM10" s="458"/>
      <c r="BN10" s="458"/>
      <c r="BO10" s="458"/>
      <c r="BP10" s="458"/>
      <c r="BQ10" s="512"/>
      <c r="BR10" s="512"/>
      <c r="BS10" s="512"/>
      <c r="BT10" s="512"/>
      <c r="BU10" s="512"/>
      <c r="BV10" s="512"/>
      <c r="BW10" s="512"/>
      <c r="BX10" s="512"/>
      <c r="BY10" s="512"/>
      <c r="BZ10" s="512"/>
      <c r="CA10" s="512"/>
      <c r="CB10" s="512"/>
      <c r="CC10" s="512"/>
      <c r="CD10" s="512"/>
      <c r="CE10" s="833" t="s">
        <v>3</v>
      </c>
      <c r="CF10" s="833"/>
      <c r="CG10" s="833"/>
      <c r="CH10" s="119"/>
      <c r="CI10" s="42"/>
      <c r="CJ10" s="120"/>
      <c r="CK10" s="531"/>
      <c r="CL10" s="531"/>
      <c r="CM10" s="531"/>
      <c r="CN10" s="531"/>
      <c r="CO10" s="531"/>
      <c r="CP10" s="531"/>
      <c r="CQ10" s="512"/>
      <c r="CR10" s="512"/>
      <c r="CS10" s="512"/>
      <c r="CT10" s="512"/>
      <c r="CU10" s="512"/>
      <c r="CV10" s="512"/>
      <c r="CW10" s="512"/>
      <c r="CX10" s="512"/>
      <c r="CY10" s="512"/>
      <c r="CZ10" s="512"/>
      <c r="DA10" s="512"/>
      <c r="DB10" s="512"/>
      <c r="DC10" s="512"/>
      <c r="DD10" s="512"/>
      <c r="DE10" s="831"/>
      <c r="DF10" s="39"/>
      <c r="DH10" s="817"/>
      <c r="DI10" s="818"/>
      <c r="DJ10" s="818"/>
      <c r="DK10" s="818"/>
      <c r="DL10" s="818"/>
      <c r="DM10" s="818"/>
      <c r="DN10" s="818"/>
      <c r="DO10" s="818"/>
      <c r="DQ10" s="547"/>
      <c r="DR10" s="547"/>
      <c r="DS10" s="547"/>
      <c r="DT10" s="547"/>
      <c r="DU10" s="547"/>
      <c r="DV10" s="547"/>
      <c r="DW10" s="547"/>
      <c r="DX10" s="547"/>
      <c r="DY10" s="547"/>
      <c r="DZ10" s="547"/>
      <c r="EA10" s="547"/>
      <c r="EB10" s="547"/>
      <c r="EC10" s="547"/>
      <c r="ED10" s="547"/>
      <c r="EE10" s="547"/>
      <c r="EF10" s="547"/>
      <c r="EG10" s="547"/>
      <c r="EH10" s="547"/>
      <c r="EI10" s="547"/>
      <c r="EJ10" s="547"/>
      <c r="EK10" s="547"/>
      <c r="EL10" s="547"/>
      <c r="EM10" s="547"/>
      <c r="EN10" s="547"/>
      <c r="EO10" s="547"/>
      <c r="EP10" s="547"/>
      <c r="EQ10" s="547"/>
      <c r="ER10" s="547"/>
      <c r="ES10" s="547"/>
      <c r="ET10" s="547"/>
      <c r="EU10" s="547"/>
      <c r="EV10" s="547"/>
      <c r="EW10" s="547"/>
      <c r="EX10" s="547"/>
      <c r="EY10" s="547"/>
      <c r="EZ10" s="547"/>
      <c r="FA10" s="547"/>
      <c r="FB10" s="547"/>
      <c r="FC10" s="547"/>
      <c r="FD10" s="547"/>
      <c r="FE10" s="547"/>
      <c r="FF10" s="547"/>
      <c r="FG10" s="547"/>
      <c r="FH10" s="547"/>
      <c r="FI10" s="547"/>
      <c r="FJ10" s="547"/>
      <c r="FK10" s="547"/>
      <c r="FL10" s="547"/>
      <c r="FM10" s="547"/>
      <c r="FN10" s="547"/>
      <c r="FO10" s="547"/>
      <c r="FP10" s="547"/>
      <c r="FQ10" s="832"/>
    </row>
    <row r="11" spans="1:179" ht="6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AM11" s="39"/>
      <c r="AN11" s="39"/>
      <c r="AO11" s="39"/>
      <c r="AP11" s="823"/>
      <c r="AQ11" s="824"/>
      <c r="AR11" s="824"/>
      <c r="AS11" s="825"/>
      <c r="AT11" s="529"/>
      <c r="AU11" s="512"/>
      <c r="AV11" s="512"/>
      <c r="AW11" s="512"/>
      <c r="AX11" s="512"/>
      <c r="AY11" s="512"/>
      <c r="AZ11" s="512"/>
      <c r="BA11" s="512"/>
      <c r="BB11" s="512"/>
      <c r="BC11" s="512"/>
      <c r="BD11" s="512"/>
      <c r="BE11" s="512"/>
      <c r="BF11" s="512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512"/>
      <c r="CB11" s="512"/>
      <c r="CC11" s="512"/>
      <c r="CD11" s="512"/>
      <c r="CE11" s="833"/>
      <c r="CF11" s="833"/>
      <c r="CG11" s="833"/>
      <c r="CH11" s="119"/>
      <c r="CI11" s="42"/>
      <c r="CJ11" s="120"/>
      <c r="CK11" s="531"/>
      <c r="CL11" s="531"/>
      <c r="CM11" s="531"/>
      <c r="CN11" s="531"/>
      <c r="CO11" s="531"/>
      <c r="CP11" s="531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831"/>
      <c r="DF11" s="39"/>
      <c r="DH11" s="817"/>
      <c r="DI11" s="818"/>
      <c r="DJ11" s="818"/>
      <c r="DK11" s="818"/>
      <c r="DL11" s="818"/>
      <c r="DM11" s="818"/>
      <c r="DN11" s="818"/>
      <c r="DO11" s="818"/>
      <c r="DQ11" s="547"/>
      <c r="DR11" s="547"/>
      <c r="DS11" s="547"/>
      <c r="DT11" s="547"/>
      <c r="DU11" s="547"/>
      <c r="DV11" s="547"/>
      <c r="DW11" s="547"/>
      <c r="DX11" s="547"/>
      <c r="DY11" s="547"/>
      <c r="DZ11" s="547"/>
      <c r="EA11" s="547"/>
      <c r="EB11" s="547"/>
      <c r="EC11" s="547"/>
      <c r="ED11" s="547"/>
      <c r="EE11" s="547"/>
      <c r="EF11" s="547"/>
      <c r="EG11" s="547"/>
      <c r="EH11" s="547"/>
      <c r="EI11" s="547"/>
      <c r="EJ11" s="547"/>
      <c r="EK11" s="547"/>
      <c r="EL11" s="547"/>
      <c r="EM11" s="547"/>
      <c r="EN11" s="547"/>
      <c r="EO11" s="547"/>
      <c r="EP11" s="547"/>
      <c r="EQ11" s="547"/>
      <c r="ER11" s="547"/>
      <c r="ES11" s="547"/>
      <c r="ET11" s="547"/>
      <c r="EU11" s="547"/>
      <c r="EV11" s="547"/>
      <c r="EW11" s="547"/>
      <c r="EX11" s="547"/>
      <c r="EY11" s="547"/>
      <c r="EZ11" s="547"/>
      <c r="FA11" s="547"/>
      <c r="FB11" s="547"/>
      <c r="FC11" s="547"/>
      <c r="FD11" s="547"/>
      <c r="FE11" s="547"/>
      <c r="FF11" s="547"/>
      <c r="FG11" s="547"/>
      <c r="FH11" s="547"/>
      <c r="FI11" s="547"/>
      <c r="FJ11" s="547"/>
      <c r="FK11" s="547"/>
      <c r="FL11" s="547"/>
      <c r="FM11" s="547"/>
      <c r="FN11" s="547"/>
      <c r="FO11" s="547"/>
      <c r="FP11" s="547"/>
      <c r="FQ11" s="832"/>
    </row>
    <row r="12" spans="1:179" ht="6" customHeight="1" x14ac:dyDescent="0.15">
      <c r="A12" s="39"/>
      <c r="B12" s="39"/>
      <c r="C12" s="39"/>
      <c r="D12" s="39"/>
      <c r="E12" s="39"/>
      <c r="F12" s="553" t="str">
        <f>入力画面!D13</f>
        <v>令和</v>
      </c>
      <c r="G12" s="553"/>
      <c r="H12" s="553"/>
      <c r="I12" s="553"/>
      <c r="J12" s="553"/>
      <c r="K12" s="553"/>
      <c r="L12" s="553"/>
      <c r="M12" s="801"/>
      <c r="N12" s="801"/>
      <c r="O12" s="801"/>
      <c r="P12" s="801"/>
      <c r="Q12" s="801"/>
      <c r="R12" s="801"/>
      <c r="S12" s="553" t="s">
        <v>5</v>
      </c>
      <c r="T12" s="553"/>
      <c r="U12" s="553"/>
      <c r="V12" s="553"/>
      <c r="W12" s="801"/>
      <c r="X12" s="801"/>
      <c r="Y12" s="801"/>
      <c r="Z12" s="801"/>
      <c r="AA12" s="801"/>
      <c r="AB12" s="801"/>
      <c r="AC12" s="553" t="s">
        <v>6</v>
      </c>
      <c r="AD12" s="553"/>
      <c r="AE12" s="553"/>
      <c r="AF12" s="553"/>
      <c r="AG12" s="553"/>
      <c r="AH12" s="553"/>
      <c r="AI12" s="553"/>
      <c r="AM12" s="39"/>
      <c r="AN12" s="39"/>
      <c r="AO12" s="39"/>
      <c r="AP12" s="823"/>
      <c r="AQ12" s="824"/>
      <c r="AR12" s="824"/>
      <c r="AS12" s="825"/>
      <c r="AT12" s="529"/>
      <c r="AU12" s="512"/>
      <c r="AV12" s="512"/>
      <c r="AW12" s="512"/>
      <c r="AX12" s="512"/>
      <c r="AY12" s="512"/>
      <c r="AZ12" s="512"/>
      <c r="BA12" s="512"/>
      <c r="BB12" s="512"/>
      <c r="BC12" s="512"/>
      <c r="BD12" s="512"/>
      <c r="BE12" s="512"/>
      <c r="BF12" s="512"/>
      <c r="BG12" s="458"/>
      <c r="BH12" s="458"/>
      <c r="BI12" s="458"/>
      <c r="BJ12" s="458"/>
      <c r="BK12" s="458"/>
      <c r="BL12" s="458"/>
      <c r="BM12" s="458"/>
      <c r="BN12" s="458"/>
      <c r="BO12" s="458"/>
      <c r="BP12" s="458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  <c r="CB12" s="512"/>
      <c r="CC12" s="512"/>
      <c r="CD12" s="512"/>
      <c r="CE12" s="833"/>
      <c r="CF12" s="833"/>
      <c r="CG12" s="833"/>
      <c r="CH12" s="119"/>
      <c r="CI12" s="42"/>
      <c r="CJ12" s="120"/>
      <c r="CK12" s="531"/>
      <c r="CL12" s="531"/>
      <c r="CM12" s="531"/>
      <c r="CN12" s="531"/>
      <c r="CO12" s="531"/>
      <c r="CP12" s="531"/>
      <c r="CQ12" s="512"/>
      <c r="CR12" s="512"/>
      <c r="CS12" s="512"/>
      <c r="CT12" s="512"/>
      <c r="CU12" s="512"/>
      <c r="CV12" s="512"/>
      <c r="CW12" s="512"/>
      <c r="CX12" s="512"/>
      <c r="CY12" s="512"/>
      <c r="CZ12" s="512"/>
      <c r="DA12" s="512"/>
      <c r="DB12" s="512"/>
      <c r="DC12" s="512"/>
      <c r="DD12" s="512"/>
      <c r="DE12" s="831"/>
      <c r="DF12" s="39"/>
      <c r="DH12" s="817" t="s">
        <v>32</v>
      </c>
      <c r="DI12" s="818"/>
      <c r="DJ12" s="818"/>
      <c r="DK12" s="818"/>
      <c r="DL12" s="818"/>
      <c r="DM12" s="818"/>
      <c r="DN12" s="818"/>
      <c r="DO12" s="818"/>
      <c r="DP12" s="39"/>
      <c r="DQ12" s="39"/>
      <c r="DR12" s="39"/>
      <c r="DS12" s="39"/>
      <c r="DU12" s="834"/>
      <c r="DV12" s="834"/>
      <c r="DW12" s="834"/>
      <c r="DX12" s="834"/>
      <c r="DY12" s="834"/>
      <c r="DZ12" s="834"/>
      <c r="EA12" s="834"/>
      <c r="EB12" s="834"/>
      <c r="EC12" s="834"/>
      <c r="ED12" s="834"/>
      <c r="EE12" s="834"/>
      <c r="EF12" s="834"/>
      <c r="EG12" s="834"/>
      <c r="EH12" s="834"/>
      <c r="EI12" s="834"/>
      <c r="EJ12" s="834"/>
      <c r="EK12" s="834"/>
      <c r="EL12" s="834"/>
      <c r="EM12" s="834"/>
      <c r="EN12" s="834"/>
      <c r="EO12" s="834"/>
      <c r="EP12" s="834"/>
      <c r="EQ12" s="834"/>
      <c r="ER12" s="834"/>
      <c r="ES12" s="834"/>
      <c r="ET12" s="834"/>
      <c r="EU12" s="834"/>
      <c r="EV12" s="834"/>
      <c r="EW12" s="834"/>
      <c r="EX12" s="834"/>
      <c r="EY12" s="834"/>
      <c r="EZ12" s="834"/>
      <c r="FF12" s="100"/>
      <c r="FG12" s="100"/>
      <c r="FH12" s="100"/>
      <c r="FI12" s="100"/>
      <c r="FJ12" s="100"/>
      <c r="FK12" s="100"/>
      <c r="FL12" s="100"/>
      <c r="FM12" s="100"/>
      <c r="FN12" s="100"/>
      <c r="FO12" s="88"/>
      <c r="FQ12" s="96"/>
    </row>
    <row r="13" spans="1:179" ht="6" customHeight="1" x14ac:dyDescent="0.15">
      <c r="A13" s="39"/>
      <c r="B13" s="39"/>
      <c r="C13" s="39"/>
      <c r="D13" s="39"/>
      <c r="E13" s="39"/>
      <c r="F13" s="553"/>
      <c r="G13" s="553"/>
      <c r="H13" s="553"/>
      <c r="I13" s="553"/>
      <c r="J13" s="553"/>
      <c r="K13" s="553"/>
      <c r="L13" s="553"/>
      <c r="M13" s="801"/>
      <c r="N13" s="801"/>
      <c r="O13" s="801"/>
      <c r="P13" s="801"/>
      <c r="Q13" s="801"/>
      <c r="R13" s="801"/>
      <c r="S13" s="553"/>
      <c r="T13" s="553"/>
      <c r="U13" s="553"/>
      <c r="V13" s="553"/>
      <c r="W13" s="801"/>
      <c r="X13" s="801"/>
      <c r="Y13" s="801"/>
      <c r="Z13" s="801"/>
      <c r="AA13" s="801"/>
      <c r="AB13" s="801"/>
      <c r="AC13" s="553"/>
      <c r="AD13" s="553"/>
      <c r="AE13" s="553"/>
      <c r="AF13" s="553"/>
      <c r="AG13" s="553"/>
      <c r="AH13" s="553"/>
      <c r="AI13" s="553"/>
      <c r="AM13" s="39"/>
      <c r="AN13" s="39"/>
      <c r="AO13" s="39"/>
      <c r="AP13" s="823"/>
      <c r="AQ13" s="824"/>
      <c r="AR13" s="824"/>
      <c r="AS13" s="825"/>
      <c r="AT13" s="529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833"/>
      <c r="CF13" s="833"/>
      <c r="CG13" s="833"/>
      <c r="CH13" s="119"/>
      <c r="CI13" s="42"/>
      <c r="CJ13" s="120"/>
      <c r="CK13" s="363"/>
      <c r="CL13" s="363"/>
      <c r="CM13" s="363"/>
      <c r="CN13" s="363"/>
      <c r="CO13" s="363"/>
      <c r="CP13" s="363"/>
      <c r="CQ13" s="512"/>
      <c r="CR13" s="512"/>
      <c r="CS13" s="512"/>
      <c r="CT13" s="512"/>
      <c r="CU13" s="512"/>
      <c r="CV13" s="512"/>
      <c r="CW13" s="512"/>
      <c r="CX13" s="512"/>
      <c r="CY13" s="512"/>
      <c r="CZ13" s="512"/>
      <c r="DA13" s="512"/>
      <c r="DB13" s="512"/>
      <c r="DC13" s="512"/>
      <c r="DD13" s="512"/>
      <c r="DE13" s="831"/>
      <c r="DH13" s="817"/>
      <c r="DI13" s="818"/>
      <c r="DJ13" s="818"/>
      <c r="DK13" s="818"/>
      <c r="DL13" s="818"/>
      <c r="DM13" s="818"/>
      <c r="DN13" s="818"/>
      <c r="DO13" s="818"/>
      <c r="DP13" s="39"/>
      <c r="DQ13" s="39"/>
      <c r="DR13" s="39"/>
      <c r="DS13" s="39"/>
      <c r="DU13" s="834"/>
      <c r="DV13" s="834"/>
      <c r="DW13" s="834"/>
      <c r="DX13" s="834"/>
      <c r="DY13" s="834"/>
      <c r="DZ13" s="834"/>
      <c r="EA13" s="834"/>
      <c r="EB13" s="834"/>
      <c r="EC13" s="834"/>
      <c r="ED13" s="834"/>
      <c r="EE13" s="834"/>
      <c r="EF13" s="834"/>
      <c r="EG13" s="834"/>
      <c r="EH13" s="834"/>
      <c r="EI13" s="834"/>
      <c r="EJ13" s="834"/>
      <c r="EK13" s="834"/>
      <c r="EL13" s="834"/>
      <c r="EM13" s="834"/>
      <c r="EN13" s="834"/>
      <c r="EO13" s="834"/>
      <c r="EP13" s="834"/>
      <c r="EQ13" s="834"/>
      <c r="ER13" s="834"/>
      <c r="ES13" s="834"/>
      <c r="ET13" s="834"/>
      <c r="EU13" s="834"/>
      <c r="EV13" s="834"/>
      <c r="EW13" s="834"/>
      <c r="EX13" s="834"/>
      <c r="EY13" s="834"/>
      <c r="EZ13" s="834"/>
      <c r="FF13" s="100"/>
      <c r="FG13" s="100"/>
      <c r="FH13" s="100"/>
      <c r="FI13" s="100"/>
      <c r="FJ13" s="100"/>
      <c r="FK13" s="100"/>
      <c r="FL13" s="100"/>
      <c r="FM13" s="100"/>
      <c r="FN13" s="100"/>
      <c r="FO13" s="39"/>
      <c r="FQ13" s="96"/>
    </row>
    <row r="14" spans="1:179" ht="6" customHeight="1" x14ac:dyDescent="0.15">
      <c r="A14" s="39"/>
      <c r="B14" s="39"/>
      <c r="C14" s="39"/>
      <c r="D14" s="39"/>
      <c r="E14" s="39"/>
      <c r="F14" s="553"/>
      <c r="G14" s="553"/>
      <c r="H14" s="553"/>
      <c r="I14" s="553"/>
      <c r="J14" s="553"/>
      <c r="K14" s="553"/>
      <c r="L14" s="553"/>
      <c r="M14" s="801"/>
      <c r="N14" s="801"/>
      <c r="O14" s="801"/>
      <c r="P14" s="801"/>
      <c r="Q14" s="801"/>
      <c r="R14" s="801"/>
      <c r="S14" s="553"/>
      <c r="T14" s="553"/>
      <c r="U14" s="553"/>
      <c r="V14" s="553"/>
      <c r="W14" s="801"/>
      <c r="X14" s="801"/>
      <c r="Y14" s="801"/>
      <c r="Z14" s="801"/>
      <c r="AA14" s="801"/>
      <c r="AB14" s="801"/>
      <c r="AC14" s="553"/>
      <c r="AD14" s="553"/>
      <c r="AE14" s="553"/>
      <c r="AF14" s="553"/>
      <c r="AG14" s="553"/>
      <c r="AH14" s="553"/>
      <c r="AI14" s="553"/>
      <c r="AM14" s="39"/>
      <c r="AN14" s="39"/>
      <c r="AO14" s="39"/>
      <c r="AP14" s="823"/>
      <c r="AQ14" s="824"/>
      <c r="AR14" s="824"/>
      <c r="AS14" s="825"/>
      <c r="AT14" s="529"/>
      <c r="AU14" s="512"/>
      <c r="AV14" s="512"/>
      <c r="AW14" s="512"/>
      <c r="AX14" s="512"/>
      <c r="AY14" s="512"/>
      <c r="AZ14" s="512"/>
      <c r="BA14" s="512"/>
      <c r="BB14" s="512"/>
      <c r="BC14" s="512"/>
      <c r="BD14" s="512"/>
      <c r="BE14" s="512"/>
      <c r="BF14" s="512"/>
      <c r="BG14" s="458"/>
      <c r="BH14" s="458"/>
      <c r="BI14" s="458"/>
      <c r="BJ14" s="458"/>
      <c r="BK14" s="458"/>
      <c r="BL14" s="458"/>
      <c r="BM14" s="458"/>
      <c r="BN14" s="458"/>
      <c r="BO14" s="458"/>
      <c r="BP14" s="458"/>
      <c r="BQ14" s="512"/>
      <c r="BR14" s="512"/>
      <c r="BS14" s="512"/>
      <c r="BT14" s="512"/>
      <c r="BU14" s="512"/>
      <c r="BV14" s="512"/>
      <c r="BW14" s="512"/>
      <c r="BX14" s="512"/>
      <c r="BY14" s="512"/>
      <c r="BZ14" s="512"/>
      <c r="CA14" s="512"/>
      <c r="CB14" s="512"/>
      <c r="CC14" s="512"/>
      <c r="CD14" s="512"/>
      <c r="CE14" s="833"/>
      <c r="CF14" s="833"/>
      <c r="CG14" s="833"/>
      <c r="CH14" s="119"/>
      <c r="CI14" s="42"/>
      <c r="CJ14" s="120"/>
      <c r="CK14" s="363"/>
      <c r="CL14" s="363"/>
      <c r="CM14" s="363"/>
      <c r="CN14" s="363"/>
      <c r="CO14" s="363"/>
      <c r="CP14" s="363"/>
      <c r="CQ14" s="512"/>
      <c r="CR14" s="512"/>
      <c r="CS14" s="512"/>
      <c r="CT14" s="512"/>
      <c r="CU14" s="512"/>
      <c r="CV14" s="512"/>
      <c r="CW14" s="512"/>
      <c r="CX14" s="512"/>
      <c r="CY14" s="512"/>
      <c r="CZ14" s="512"/>
      <c r="DA14" s="512"/>
      <c r="DB14" s="512"/>
      <c r="DC14" s="512"/>
      <c r="DD14" s="512"/>
      <c r="DE14" s="831"/>
      <c r="DH14" s="817" t="s">
        <v>76</v>
      </c>
      <c r="DI14" s="818"/>
      <c r="DJ14" s="818"/>
      <c r="DK14" s="818"/>
      <c r="DL14" s="818"/>
      <c r="DM14" s="818"/>
      <c r="DN14" s="818"/>
      <c r="DO14" s="818"/>
      <c r="DP14" s="818"/>
      <c r="DQ14" s="818"/>
      <c r="DR14" s="818" t="s">
        <v>77</v>
      </c>
      <c r="DS14" s="818"/>
      <c r="DT14" s="818"/>
      <c r="DV14" s="532"/>
      <c r="DW14" s="532"/>
      <c r="DX14" s="532"/>
      <c r="DY14" s="532"/>
      <c r="DZ14" s="532"/>
      <c r="EA14" s="532"/>
      <c r="EB14" s="532"/>
      <c r="EC14" s="532"/>
      <c r="ED14" s="532"/>
      <c r="EE14" s="532"/>
      <c r="EF14" s="532"/>
      <c r="EG14" s="532"/>
      <c r="EH14" s="532"/>
      <c r="EI14" s="532"/>
      <c r="EJ14" s="532"/>
      <c r="EK14" s="532"/>
      <c r="EL14" s="532"/>
      <c r="EM14" s="532"/>
      <c r="EN14" s="532"/>
      <c r="EO14" s="532"/>
      <c r="EP14" s="532"/>
      <c r="EQ14" s="532"/>
      <c r="ER14" s="532"/>
      <c r="ES14" s="532"/>
      <c r="ET14" s="532"/>
      <c r="EU14" s="532"/>
      <c r="EV14" s="532"/>
      <c r="EW14" s="532"/>
      <c r="EX14" s="532"/>
      <c r="EY14" s="532"/>
      <c r="FQ14" s="96"/>
    </row>
    <row r="15" spans="1:179" ht="6" customHeight="1" x14ac:dyDescent="0.15">
      <c r="A15" s="39"/>
      <c r="B15" s="39"/>
      <c r="C15" s="39"/>
      <c r="D15" s="39"/>
      <c r="E15" s="39"/>
      <c r="F15" s="553"/>
      <c r="G15" s="553"/>
      <c r="H15" s="553"/>
      <c r="I15" s="553"/>
      <c r="J15" s="553"/>
      <c r="K15" s="553"/>
      <c r="L15" s="553"/>
      <c r="M15" s="801"/>
      <c r="N15" s="801"/>
      <c r="O15" s="801"/>
      <c r="P15" s="801"/>
      <c r="Q15" s="801"/>
      <c r="R15" s="801"/>
      <c r="S15" s="553"/>
      <c r="T15" s="553"/>
      <c r="U15" s="553"/>
      <c r="V15" s="553"/>
      <c r="W15" s="801"/>
      <c r="X15" s="801"/>
      <c r="Y15" s="801"/>
      <c r="Z15" s="801"/>
      <c r="AA15" s="801"/>
      <c r="AB15" s="801"/>
      <c r="AC15" s="553"/>
      <c r="AD15" s="553"/>
      <c r="AE15" s="553"/>
      <c r="AF15" s="553"/>
      <c r="AG15" s="553"/>
      <c r="AH15" s="553"/>
      <c r="AI15" s="553"/>
      <c r="AM15" s="39"/>
      <c r="AN15" s="39"/>
      <c r="AO15" s="39"/>
      <c r="AP15" s="823"/>
      <c r="AQ15" s="824"/>
      <c r="AR15" s="824"/>
      <c r="AS15" s="825"/>
      <c r="AT15" s="529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  <c r="CB15" s="512"/>
      <c r="CC15" s="512"/>
      <c r="CD15" s="512"/>
      <c r="CE15" s="833"/>
      <c r="CF15" s="833"/>
      <c r="CG15" s="833"/>
      <c r="CH15" s="119"/>
      <c r="CI15" s="42"/>
      <c r="CJ15" s="120"/>
      <c r="CK15" s="363"/>
      <c r="CL15" s="363"/>
      <c r="CM15" s="363"/>
      <c r="CN15" s="363"/>
      <c r="CO15" s="363"/>
      <c r="CP15" s="363"/>
      <c r="CQ15" s="512"/>
      <c r="CR15" s="512"/>
      <c r="CS15" s="512"/>
      <c r="CT15" s="512"/>
      <c r="CU15" s="512"/>
      <c r="CV15" s="512"/>
      <c r="CW15" s="512"/>
      <c r="CX15" s="512"/>
      <c r="CY15" s="512"/>
      <c r="CZ15" s="512"/>
      <c r="DA15" s="512"/>
      <c r="DB15" s="512"/>
      <c r="DC15" s="512"/>
      <c r="DD15" s="512"/>
      <c r="DE15" s="831"/>
      <c r="DH15" s="817"/>
      <c r="DI15" s="818"/>
      <c r="DJ15" s="818"/>
      <c r="DK15" s="818"/>
      <c r="DL15" s="818"/>
      <c r="DM15" s="818"/>
      <c r="DN15" s="818"/>
      <c r="DO15" s="818"/>
      <c r="DP15" s="818"/>
      <c r="DQ15" s="818"/>
      <c r="DR15" s="818"/>
      <c r="DS15" s="818"/>
      <c r="DT15" s="818"/>
      <c r="DV15" s="532"/>
      <c r="DW15" s="532"/>
      <c r="DX15" s="532"/>
      <c r="DY15" s="532"/>
      <c r="DZ15" s="532"/>
      <c r="EA15" s="532"/>
      <c r="EB15" s="532"/>
      <c r="EC15" s="532"/>
      <c r="ED15" s="532"/>
      <c r="EE15" s="532"/>
      <c r="EF15" s="532"/>
      <c r="EG15" s="532"/>
      <c r="EH15" s="532"/>
      <c r="EI15" s="532"/>
      <c r="EJ15" s="532"/>
      <c r="EK15" s="532"/>
      <c r="EL15" s="532"/>
      <c r="EM15" s="532"/>
      <c r="EN15" s="532"/>
      <c r="EO15" s="532"/>
      <c r="EP15" s="532"/>
      <c r="EQ15" s="532"/>
      <c r="ER15" s="532"/>
      <c r="ES15" s="532"/>
      <c r="ET15" s="532"/>
      <c r="EU15" s="532"/>
      <c r="EV15" s="532"/>
      <c r="EW15" s="532"/>
      <c r="EX15" s="532"/>
      <c r="EY15" s="532"/>
      <c r="FQ15" s="96"/>
    </row>
    <row r="16" spans="1:179" ht="6" customHeight="1" x14ac:dyDescent="0.15">
      <c r="A16" s="39"/>
      <c r="B16" s="39"/>
      <c r="C16" s="39"/>
      <c r="D16" s="39"/>
      <c r="E16" s="39"/>
      <c r="F16" s="553"/>
      <c r="G16" s="553"/>
      <c r="H16" s="553"/>
      <c r="I16" s="553"/>
      <c r="J16" s="553"/>
      <c r="K16" s="553"/>
      <c r="L16" s="553"/>
      <c r="M16" s="801"/>
      <c r="N16" s="801"/>
      <c r="O16" s="801"/>
      <c r="P16" s="801"/>
      <c r="Q16" s="801"/>
      <c r="R16" s="801"/>
      <c r="S16" s="553"/>
      <c r="T16" s="553"/>
      <c r="U16" s="553"/>
      <c r="V16" s="553"/>
      <c r="W16" s="801"/>
      <c r="X16" s="801"/>
      <c r="Y16" s="801"/>
      <c r="Z16" s="801"/>
      <c r="AA16" s="801"/>
      <c r="AB16" s="801"/>
      <c r="AC16" s="553"/>
      <c r="AD16" s="553"/>
      <c r="AE16" s="553"/>
      <c r="AF16" s="553"/>
      <c r="AG16" s="553"/>
      <c r="AH16" s="553"/>
      <c r="AI16" s="553"/>
      <c r="AJ16" s="98"/>
      <c r="AK16" s="98"/>
      <c r="AL16" s="98"/>
      <c r="AM16" s="39"/>
      <c r="AN16" s="39"/>
      <c r="AO16" s="39"/>
      <c r="AP16" s="826"/>
      <c r="AQ16" s="796"/>
      <c r="AR16" s="796"/>
      <c r="AS16" s="827"/>
      <c r="AT16" s="121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4"/>
      <c r="CF16" s="124"/>
      <c r="CG16" s="124"/>
      <c r="CH16" s="124"/>
      <c r="CI16" s="125"/>
      <c r="CJ16" s="126"/>
      <c r="CK16" s="835"/>
      <c r="CL16" s="835"/>
      <c r="CM16" s="835"/>
      <c r="CN16" s="835"/>
      <c r="CO16" s="835"/>
      <c r="CP16" s="835"/>
      <c r="CQ16" s="836"/>
      <c r="CR16" s="836"/>
      <c r="CS16" s="836"/>
      <c r="CT16" s="836"/>
      <c r="CU16" s="836"/>
      <c r="CV16" s="836"/>
      <c r="CW16" s="836"/>
      <c r="CX16" s="836"/>
      <c r="CY16" s="836"/>
      <c r="CZ16" s="836"/>
      <c r="DA16" s="836"/>
      <c r="DB16" s="836"/>
      <c r="DC16" s="836"/>
      <c r="DD16" s="836"/>
      <c r="DE16" s="837"/>
      <c r="DH16" s="838"/>
      <c r="DI16" s="839"/>
      <c r="DJ16" s="839"/>
      <c r="DK16" s="839"/>
      <c r="DL16" s="839"/>
      <c r="DM16" s="839"/>
      <c r="DN16" s="839"/>
      <c r="DO16" s="839"/>
      <c r="DP16" s="839"/>
      <c r="DQ16" s="839"/>
      <c r="DR16" s="839"/>
      <c r="DS16" s="839"/>
      <c r="DT16" s="839"/>
      <c r="DU16" s="101"/>
      <c r="DV16" s="533"/>
      <c r="DW16" s="533"/>
      <c r="DX16" s="533"/>
      <c r="DY16" s="533"/>
      <c r="DZ16" s="533"/>
      <c r="EA16" s="533"/>
      <c r="EB16" s="533"/>
      <c r="EC16" s="533"/>
      <c r="ED16" s="533"/>
      <c r="EE16" s="533"/>
      <c r="EF16" s="533"/>
      <c r="EG16" s="533"/>
      <c r="EH16" s="533"/>
      <c r="EI16" s="533"/>
      <c r="EJ16" s="533"/>
      <c r="EK16" s="533"/>
      <c r="EL16" s="533"/>
      <c r="EM16" s="533"/>
      <c r="EN16" s="533"/>
      <c r="EO16" s="533"/>
      <c r="EP16" s="533"/>
      <c r="EQ16" s="533"/>
      <c r="ER16" s="533"/>
      <c r="ES16" s="533"/>
      <c r="ET16" s="533"/>
      <c r="EU16" s="533"/>
      <c r="EV16" s="533"/>
      <c r="EW16" s="533"/>
      <c r="EX16" s="533"/>
      <c r="EY16" s="533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2"/>
    </row>
    <row r="17" spans="1:179" ht="6.75" customHeight="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98"/>
      <c r="K17" s="98"/>
      <c r="L17" s="98"/>
      <c r="M17" s="98"/>
      <c r="N17" s="98"/>
      <c r="O17" s="98"/>
      <c r="P17" s="98"/>
      <c r="Q17" s="99"/>
      <c r="R17" s="99"/>
      <c r="S17" s="99"/>
      <c r="T17" s="99"/>
      <c r="U17" s="99"/>
      <c r="V17" s="99"/>
      <c r="W17" s="98"/>
      <c r="X17" s="98"/>
      <c r="Y17" s="98"/>
      <c r="Z17" s="98"/>
      <c r="AA17" s="99"/>
      <c r="AB17" s="99"/>
      <c r="AC17" s="99"/>
      <c r="AD17" s="99"/>
      <c r="AE17" s="99"/>
      <c r="AF17" s="99"/>
      <c r="AG17" s="98"/>
      <c r="AH17" s="98"/>
      <c r="AI17" s="98"/>
      <c r="AJ17" s="98"/>
      <c r="AK17" s="98"/>
      <c r="AL17" s="98"/>
      <c r="AM17" s="39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6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</row>
    <row r="18" spans="1:179" ht="12" customHeight="1" x14ac:dyDescent="0.15">
      <c r="A18" s="39"/>
      <c r="B18" s="39"/>
      <c r="C18" s="759" t="s">
        <v>7</v>
      </c>
      <c r="D18" s="760"/>
      <c r="E18" s="760"/>
      <c r="F18" s="760"/>
      <c r="G18" s="781"/>
      <c r="H18" s="783" t="s">
        <v>8</v>
      </c>
      <c r="I18" s="760"/>
      <c r="J18" s="760"/>
      <c r="K18" s="760"/>
      <c r="L18" s="784"/>
      <c r="M18" s="787" t="s">
        <v>9</v>
      </c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788"/>
      <c r="AJ18" s="788"/>
      <c r="AK18" s="788"/>
      <c r="AL18" s="788"/>
      <c r="AM18" s="788"/>
      <c r="AN18" s="788"/>
      <c r="AO18" s="788"/>
      <c r="AP18" s="788"/>
      <c r="AQ18" s="788"/>
      <c r="AR18" s="788"/>
      <c r="AS18" s="788"/>
      <c r="AT18" s="788"/>
      <c r="AU18" s="788"/>
      <c r="AV18" s="788"/>
      <c r="AW18" s="788"/>
      <c r="AX18" s="788"/>
      <c r="AY18" s="791" t="s">
        <v>87</v>
      </c>
      <c r="AZ18" s="792"/>
      <c r="BA18" s="792"/>
      <c r="BB18" s="759" t="s">
        <v>40</v>
      </c>
      <c r="BC18" s="760"/>
      <c r="BD18" s="760"/>
      <c r="BE18" s="760"/>
      <c r="BF18" s="760"/>
      <c r="BG18" s="760"/>
      <c r="BH18" s="760"/>
      <c r="BI18" s="760"/>
      <c r="BJ18" s="760"/>
      <c r="BK18" s="760"/>
      <c r="BL18" s="760"/>
      <c r="BM18" s="760"/>
      <c r="BN18" s="761"/>
      <c r="BO18" s="795" t="s">
        <v>11</v>
      </c>
      <c r="BP18" s="795"/>
      <c r="BQ18" s="795"/>
      <c r="BR18" s="795"/>
      <c r="BS18" s="797" t="s">
        <v>41</v>
      </c>
      <c r="BT18" s="798"/>
      <c r="BU18" s="798"/>
      <c r="BV18" s="798"/>
      <c r="BW18" s="798"/>
      <c r="BX18" s="798"/>
      <c r="BY18" s="798"/>
      <c r="BZ18" s="798"/>
      <c r="CA18" s="798"/>
      <c r="CB18" s="798"/>
      <c r="CC18" s="798"/>
      <c r="CD18" s="798"/>
      <c r="CE18" s="798"/>
      <c r="CF18" s="798"/>
      <c r="CG18" s="798"/>
      <c r="CH18" s="759" t="s">
        <v>81</v>
      </c>
      <c r="CI18" s="760"/>
      <c r="CJ18" s="760"/>
      <c r="CK18" s="760"/>
      <c r="CL18" s="760"/>
      <c r="CM18" s="760"/>
      <c r="CN18" s="760"/>
      <c r="CO18" s="760"/>
      <c r="CP18" s="760"/>
      <c r="CQ18" s="760"/>
      <c r="CR18" s="760"/>
      <c r="CS18" s="760"/>
      <c r="CT18" s="760"/>
      <c r="CU18" s="760"/>
      <c r="CV18" s="760"/>
      <c r="CW18" s="760"/>
      <c r="CX18" s="761"/>
      <c r="CY18" s="760" t="s">
        <v>38</v>
      </c>
      <c r="CZ18" s="760"/>
      <c r="DA18" s="760"/>
      <c r="DB18" s="760"/>
      <c r="DC18" s="760"/>
      <c r="DD18" s="760"/>
      <c r="DE18" s="760"/>
      <c r="DF18" s="760"/>
      <c r="DG18" s="760"/>
      <c r="DH18" s="760"/>
      <c r="DI18" s="760"/>
      <c r="DJ18" s="760"/>
      <c r="DK18" s="760"/>
      <c r="DL18" s="765" t="s">
        <v>17</v>
      </c>
      <c r="DM18" s="766"/>
      <c r="DN18" s="766"/>
      <c r="DO18" s="766"/>
      <c r="DP18" s="766"/>
      <c r="DQ18" s="766"/>
      <c r="DR18" s="766"/>
      <c r="DS18" s="766"/>
      <c r="DT18" s="766"/>
      <c r="DU18" s="766"/>
      <c r="DV18" s="766"/>
      <c r="DW18" s="766"/>
      <c r="DX18" s="766"/>
      <c r="DY18" s="766"/>
      <c r="DZ18" s="766"/>
      <c r="EA18" s="766"/>
      <c r="EB18" s="766"/>
      <c r="EC18" s="766"/>
      <c r="ED18" s="766"/>
      <c r="EE18" s="766"/>
      <c r="EF18" s="766"/>
      <c r="EG18" s="766"/>
      <c r="EH18" s="766"/>
      <c r="EI18" s="766"/>
      <c r="EJ18" s="766"/>
      <c r="EK18" s="766"/>
      <c r="EL18" s="766"/>
      <c r="EM18" s="766"/>
      <c r="EN18" s="766"/>
      <c r="EO18" s="766"/>
      <c r="EP18" s="766"/>
      <c r="EQ18" s="766"/>
      <c r="ER18" s="766"/>
      <c r="ES18" s="766"/>
      <c r="ET18" s="766"/>
      <c r="EU18" s="766"/>
      <c r="EV18" s="766"/>
      <c r="EW18" s="766"/>
      <c r="EX18" s="766"/>
      <c r="EY18" s="766"/>
      <c r="EZ18" s="766"/>
      <c r="FA18" s="766"/>
      <c r="FB18" s="766"/>
      <c r="FC18" s="767"/>
      <c r="FD18" s="592" t="s">
        <v>37</v>
      </c>
      <c r="FE18" s="569"/>
      <c r="FF18" s="569"/>
      <c r="FG18" s="569"/>
      <c r="FH18" s="569"/>
      <c r="FI18" s="569"/>
      <c r="FJ18" s="569"/>
      <c r="FK18" s="569"/>
      <c r="FL18" s="569"/>
      <c r="FM18" s="569"/>
      <c r="FN18" s="569"/>
      <c r="FO18" s="569"/>
      <c r="FP18" s="569"/>
      <c r="FQ18" s="570"/>
      <c r="FW18" s="105"/>
    </row>
    <row r="19" spans="1:179" ht="12" customHeight="1" x14ac:dyDescent="0.15">
      <c r="A19" s="39"/>
      <c r="B19" s="39"/>
      <c r="C19" s="762"/>
      <c r="D19" s="763"/>
      <c r="E19" s="763"/>
      <c r="F19" s="763"/>
      <c r="G19" s="782"/>
      <c r="H19" s="785"/>
      <c r="I19" s="763"/>
      <c r="J19" s="763"/>
      <c r="K19" s="763"/>
      <c r="L19" s="786"/>
      <c r="M19" s="789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  <c r="AQ19" s="790"/>
      <c r="AR19" s="790"/>
      <c r="AS19" s="790"/>
      <c r="AT19" s="790"/>
      <c r="AU19" s="790"/>
      <c r="AV19" s="790"/>
      <c r="AW19" s="790"/>
      <c r="AX19" s="790"/>
      <c r="AY19" s="793"/>
      <c r="AZ19" s="794"/>
      <c r="BA19" s="794"/>
      <c r="BB19" s="762"/>
      <c r="BC19" s="763"/>
      <c r="BD19" s="763"/>
      <c r="BE19" s="763"/>
      <c r="BF19" s="763"/>
      <c r="BG19" s="763"/>
      <c r="BH19" s="763"/>
      <c r="BI19" s="763"/>
      <c r="BJ19" s="763"/>
      <c r="BK19" s="763"/>
      <c r="BL19" s="763"/>
      <c r="BM19" s="763"/>
      <c r="BN19" s="764"/>
      <c r="BO19" s="796"/>
      <c r="BP19" s="796"/>
      <c r="BQ19" s="796"/>
      <c r="BR19" s="796"/>
      <c r="BS19" s="799"/>
      <c r="BT19" s="800"/>
      <c r="BU19" s="800"/>
      <c r="BV19" s="800"/>
      <c r="BW19" s="800"/>
      <c r="BX19" s="800"/>
      <c r="BY19" s="800"/>
      <c r="BZ19" s="800"/>
      <c r="CA19" s="800"/>
      <c r="CB19" s="800"/>
      <c r="CC19" s="800"/>
      <c r="CD19" s="800"/>
      <c r="CE19" s="800"/>
      <c r="CF19" s="800"/>
      <c r="CG19" s="800"/>
      <c r="CH19" s="762"/>
      <c r="CI19" s="763"/>
      <c r="CJ19" s="763"/>
      <c r="CK19" s="763"/>
      <c r="CL19" s="763"/>
      <c r="CM19" s="763"/>
      <c r="CN19" s="763"/>
      <c r="CO19" s="763"/>
      <c r="CP19" s="763"/>
      <c r="CQ19" s="763"/>
      <c r="CR19" s="763"/>
      <c r="CS19" s="763"/>
      <c r="CT19" s="763"/>
      <c r="CU19" s="763"/>
      <c r="CV19" s="763"/>
      <c r="CW19" s="763"/>
      <c r="CX19" s="764"/>
      <c r="CY19" s="763"/>
      <c r="CZ19" s="763"/>
      <c r="DA19" s="763"/>
      <c r="DB19" s="763"/>
      <c r="DC19" s="763"/>
      <c r="DD19" s="763"/>
      <c r="DE19" s="763"/>
      <c r="DF19" s="763"/>
      <c r="DG19" s="763"/>
      <c r="DH19" s="763"/>
      <c r="DI19" s="763"/>
      <c r="DJ19" s="763"/>
      <c r="DK19" s="763"/>
      <c r="DL19" s="768" t="s">
        <v>43</v>
      </c>
      <c r="DM19" s="769"/>
      <c r="DN19" s="769"/>
      <c r="DO19" s="769"/>
      <c r="DP19" s="769"/>
      <c r="DQ19" s="769"/>
      <c r="DR19" s="769"/>
      <c r="DS19" s="769"/>
      <c r="DT19" s="769"/>
      <c r="DU19" s="769"/>
      <c r="DV19" s="769"/>
      <c r="DW19" s="769" t="s">
        <v>36</v>
      </c>
      <c r="DX19" s="769"/>
      <c r="DY19" s="769"/>
      <c r="DZ19" s="769"/>
      <c r="EA19" s="769"/>
      <c r="EB19" s="769"/>
      <c r="EC19" s="769"/>
      <c r="ED19" s="769"/>
      <c r="EE19" s="769"/>
      <c r="EF19" s="769"/>
      <c r="EG19" s="769"/>
      <c r="EH19" s="769"/>
      <c r="EI19" s="769"/>
      <c r="EJ19" s="769"/>
      <c r="EK19" s="769"/>
      <c r="EL19" s="769"/>
      <c r="EM19" s="769"/>
      <c r="EN19" s="769"/>
      <c r="EO19" s="769"/>
      <c r="EP19" s="769" t="s">
        <v>42</v>
      </c>
      <c r="EQ19" s="769"/>
      <c r="ER19" s="769"/>
      <c r="ES19" s="769"/>
      <c r="ET19" s="769"/>
      <c r="EU19" s="769"/>
      <c r="EV19" s="769"/>
      <c r="EW19" s="769"/>
      <c r="EX19" s="769"/>
      <c r="EY19" s="743" t="s">
        <v>14</v>
      </c>
      <c r="EZ19" s="743"/>
      <c r="FA19" s="743"/>
      <c r="FB19" s="743"/>
      <c r="FC19" s="744"/>
      <c r="FD19" s="770" t="s">
        <v>15</v>
      </c>
      <c r="FE19" s="743"/>
      <c r="FF19" s="743"/>
      <c r="FG19" s="743"/>
      <c r="FH19" s="743"/>
      <c r="FI19" s="743"/>
      <c r="FJ19" s="743"/>
      <c r="FK19" s="743" t="s">
        <v>16</v>
      </c>
      <c r="FL19" s="743"/>
      <c r="FM19" s="743"/>
      <c r="FN19" s="743"/>
      <c r="FO19" s="743"/>
      <c r="FP19" s="743"/>
      <c r="FQ19" s="744"/>
      <c r="FW19" s="105"/>
    </row>
    <row r="20" spans="1:179" ht="27.75" customHeight="1" x14ac:dyDescent="0.15">
      <c r="A20" s="39"/>
      <c r="B20" s="39"/>
      <c r="C20" s="745"/>
      <c r="D20" s="746"/>
      <c r="E20" s="746"/>
      <c r="F20" s="746"/>
      <c r="G20" s="747"/>
      <c r="H20" s="748"/>
      <c r="I20" s="746"/>
      <c r="J20" s="746"/>
      <c r="K20" s="746"/>
      <c r="L20" s="749"/>
      <c r="M20" s="153"/>
      <c r="N20" s="750"/>
      <c r="O20" s="750"/>
      <c r="P20" s="750"/>
      <c r="Q20" s="750"/>
      <c r="R20" s="750"/>
      <c r="S20" s="750"/>
      <c r="T20" s="750"/>
      <c r="U20" s="750"/>
      <c r="V20" s="750"/>
      <c r="W20" s="750"/>
      <c r="X20" s="750"/>
      <c r="Y20" s="750"/>
      <c r="Z20" s="750"/>
      <c r="AA20" s="750"/>
      <c r="AB20" s="750"/>
      <c r="AC20" s="750"/>
      <c r="AD20" s="750"/>
      <c r="AE20" s="750"/>
      <c r="AF20" s="750"/>
      <c r="AG20" s="750"/>
      <c r="AH20" s="750"/>
      <c r="AI20" s="750"/>
      <c r="AJ20" s="750"/>
      <c r="AK20" s="750"/>
      <c r="AL20" s="750"/>
      <c r="AM20" s="750"/>
      <c r="AN20" s="750"/>
      <c r="AO20" s="750"/>
      <c r="AP20" s="750"/>
      <c r="AQ20" s="750"/>
      <c r="AR20" s="750"/>
      <c r="AS20" s="750"/>
      <c r="AT20" s="750"/>
      <c r="AU20" s="750"/>
      <c r="AV20" s="750"/>
      <c r="AW20" s="750"/>
      <c r="AX20" s="154"/>
      <c r="AY20" s="844"/>
      <c r="AZ20" s="845"/>
      <c r="BA20" s="845"/>
      <c r="BB20" s="753"/>
      <c r="BC20" s="754"/>
      <c r="BD20" s="754"/>
      <c r="BE20" s="754"/>
      <c r="BF20" s="754"/>
      <c r="BG20" s="754"/>
      <c r="BH20" s="754"/>
      <c r="BI20" s="754"/>
      <c r="BJ20" s="754"/>
      <c r="BK20" s="754"/>
      <c r="BL20" s="754"/>
      <c r="BM20" s="754"/>
      <c r="BN20" s="755"/>
      <c r="BO20" s="756"/>
      <c r="BP20" s="756"/>
      <c r="BQ20" s="756"/>
      <c r="BR20" s="756"/>
      <c r="BS20" s="757"/>
      <c r="BT20" s="758"/>
      <c r="BU20" s="758"/>
      <c r="BV20" s="758"/>
      <c r="BW20" s="758"/>
      <c r="BX20" s="758"/>
      <c r="BY20" s="758"/>
      <c r="BZ20" s="758"/>
      <c r="CA20" s="758"/>
      <c r="CB20" s="758"/>
      <c r="CC20" s="758"/>
      <c r="CD20" s="758"/>
      <c r="CE20" s="758"/>
      <c r="CF20" s="758"/>
      <c r="CG20" s="758"/>
      <c r="CH20" s="737"/>
      <c r="CI20" s="738"/>
      <c r="CJ20" s="738"/>
      <c r="CK20" s="738"/>
      <c r="CL20" s="738"/>
      <c r="CM20" s="738"/>
      <c r="CN20" s="738"/>
      <c r="CO20" s="738"/>
      <c r="CP20" s="738"/>
      <c r="CQ20" s="738"/>
      <c r="CR20" s="738"/>
      <c r="CS20" s="738"/>
      <c r="CT20" s="738"/>
      <c r="CU20" s="738"/>
      <c r="CV20" s="738"/>
      <c r="CW20" s="738"/>
      <c r="CX20" s="739"/>
      <c r="CY20" s="740"/>
      <c r="CZ20" s="740"/>
      <c r="DA20" s="740"/>
      <c r="DB20" s="740"/>
      <c r="DC20" s="740"/>
      <c r="DD20" s="740"/>
      <c r="DE20" s="740"/>
      <c r="DF20" s="740"/>
      <c r="DG20" s="740"/>
      <c r="DH20" s="740"/>
      <c r="DI20" s="740"/>
      <c r="DJ20" s="740"/>
      <c r="DK20" s="740"/>
      <c r="DL20" s="741"/>
      <c r="DM20" s="742"/>
      <c r="DN20" s="742"/>
      <c r="DO20" s="742"/>
      <c r="DP20" s="742"/>
      <c r="DQ20" s="742"/>
      <c r="DR20" s="742"/>
      <c r="DS20" s="742"/>
      <c r="DT20" s="742"/>
      <c r="DU20" s="742"/>
      <c r="DV20" s="742"/>
      <c r="DW20" s="774"/>
      <c r="DX20" s="775"/>
      <c r="DY20" s="775"/>
      <c r="DZ20" s="775"/>
      <c r="EA20" s="775"/>
      <c r="EB20" s="775"/>
      <c r="EC20" s="775"/>
      <c r="ED20" s="775"/>
      <c r="EE20" s="775"/>
      <c r="EF20" s="775"/>
      <c r="EG20" s="775"/>
      <c r="EH20" s="775"/>
      <c r="EI20" s="775"/>
      <c r="EJ20" s="775"/>
      <c r="EK20" s="775"/>
      <c r="EL20" s="775"/>
      <c r="EM20" s="775"/>
      <c r="EN20" s="775"/>
      <c r="EO20" s="776"/>
      <c r="EP20" s="777"/>
      <c r="EQ20" s="778"/>
      <c r="ER20" s="778"/>
      <c r="ES20" s="778"/>
      <c r="ET20" s="778"/>
      <c r="EU20" s="778"/>
      <c r="EV20" s="778"/>
      <c r="EW20" s="778"/>
      <c r="EX20" s="779"/>
      <c r="EY20" s="778"/>
      <c r="EZ20" s="778"/>
      <c r="FA20" s="778"/>
      <c r="FB20" s="778"/>
      <c r="FC20" s="780"/>
      <c r="FD20" s="771"/>
      <c r="FE20" s="772"/>
      <c r="FF20" s="772"/>
      <c r="FG20" s="772"/>
      <c r="FH20" s="772"/>
      <c r="FI20" s="772"/>
      <c r="FJ20" s="772"/>
      <c r="FK20" s="772"/>
      <c r="FL20" s="772"/>
      <c r="FM20" s="772"/>
      <c r="FN20" s="772"/>
      <c r="FO20" s="772"/>
      <c r="FP20" s="772"/>
      <c r="FQ20" s="773"/>
    </row>
    <row r="21" spans="1:179" ht="27.75" customHeight="1" x14ac:dyDescent="0.15">
      <c r="A21" s="39"/>
      <c r="B21" s="39"/>
      <c r="C21" s="726"/>
      <c r="D21" s="727"/>
      <c r="E21" s="727"/>
      <c r="F21" s="727"/>
      <c r="G21" s="728"/>
      <c r="H21" s="729"/>
      <c r="I21" s="727"/>
      <c r="J21" s="727"/>
      <c r="K21" s="727"/>
      <c r="L21" s="730"/>
      <c r="M21" s="131"/>
      <c r="N21" s="731"/>
      <c r="O21" s="731"/>
      <c r="P21" s="731"/>
      <c r="Q21" s="731"/>
      <c r="R21" s="731"/>
      <c r="S21" s="731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731"/>
      <c r="AN21" s="731"/>
      <c r="AO21" s="731"/>
      <c r="AP21" s="731"/>
      <c r="AQ21" s="731"/>
      <c r="AR21" s="731"/>
      <c r="AS21" s="731"/>
      <c r="AT21" s="731"/>
      <c r="AU21" s="731"/>
      <c r="AV21" s="731"/>
      <c r="AW21" s="731"/>
      <c r="AX21" s="79"/>
      <c r="AY21" s="842"/>
      <c r="AZ21" s="843"/>
      <c r="BA21" s="843"/>
      <c r="BB21" s="734"/>
      <c r="BC21" s="735"/>
      <c r="BD21" s="735"/>
      <c r="BE21" s="735"/>
      <c r="BF21" s="735"/>
      <c r="BG21" s="735"/>
      <c r="BH21" s="735"/>
      <c r="BI21" s="735"/>
      <c r="BJ21" s="735"/>
      <c r="BK21" s="735"/>
      <c r="BL21" s="735"/>
      <c r="BM21" s="735"/>
      <c r="BN21" s="736"/>
      <c r="BO21" s="711"/>
      <c r="BP21" s="711"/>
      <c r="BQ21" s="711"/>
      <c r="BR21" s="711"/>
      <c r="BS21" s="712"/>
      <c r="BT21" s="713"/>
      <c r="BU21" s="713"/>
      <c r="BV21" s="713"/>
      <c r="BW21" s="713"/>
      <c r="BX21" s="713"/>
      <c r="BY21" s="713"/>
      <c r="BZ21" s="713"/>
      <c r="CA21" s="713"/>
      <c r="CB21" s="713"/>
      <c r="CC21" s="713"/>
      <c r="CD21" s="713"/>
      <c r="CE21" s="713"/>
      <c r="CF21" s="713"/>
      <c r="CG21" s="713"/>
      <c r="CH21" s="714"/>
      <c r="CI21" s="715"/>
      <c r="CJ21" s="715"/>
      <c r="CK21" s="715"/>
      <c r="CL21" s="715"/>
      <c r="CM21" s="715"/>
      <c r="CN21" s="715"/>
      <c r="CO21" s="715"/>
      <c r="CP21" s="715"/>
      <c r="CQ21" s="715"/>
      <c r="CR21" s="715"/>
      <c r="CS21" s="715"/>
      <c r="CT21" s="715"/>
      <c r="CU21" s="715"/>
      <c r="CV21" s="715"/>
      <c r="CW21" s="715"/>
      <c r="CX21" s="716"/>
      <c r="CY21" s="717"/>
      <c r="CZ21" s="717"/>
      <c r="DA21" s="717"/>
      <c r="DB21" s="717"/>
      <c r="DC21" s="717"/>
      <c r="DD21" s="717"/>
      <c r="DE21" s="717"/>
      <c r="DF21" s="717"/>
      <c r="DG21" s="717"/>
      <c r="DH21" s="717"/>
      <c r="DI21" s="717"/>
      <c r="DJ21" s="717"/>
      <c r="DK21" s="717"/>
      <c r="DL21" s="718"/>
      <c r="DM21" s="719"/>
      <c r="DN21" s="719"/>
      <c r="DO21" s="719"/>
      <c r="DP21" s="719"/>
      <c r="DQ21" s="719"/>
      <c r="DR21" s="719"/>
      <c r="DS21" s="719"/>
      <c r="DT21" s="719"/>
      <c r="DU21" s="719"/>
      <c r="DV21" s="719"/>
      <c r="DW21" s="678"/>
      <c r="DX21" s="679"/>
      <c r="DY21" s="679"/>
      <c r="DZ21" s="679"/>
      <c r="EA21" s="679"/>
      <c r="EB21" s="679"/>
      <c r="EC21" s="679"/>
      <c r="ED21" s="679"/>
      <c r="EE21" s="679"/>
      <c r="EF21" s="679"/>
      <c r="EG21" s="679"/>
      <c r="EH21" s="679"/>
      <c r="EI21" s="679"/>
      <c r="EJ21" s="679"/>
      <c r="EK21" s="679"/>
      <c r="EL21" s="679"/>
      <c r="EM21" s="679"/>
      <c r="EN21" s="679"/>
      <c r="EO21" s="680"/>
      <c r="EP21" s="660"/>
      <c r="EQ21" s="661"/>
      <c r="ER21" s="661"/>
      <c r="ES21" s="661"/>
      <c r="ET21" s="661"/>
      <c r="EU21" s="661"/>
      <c r="EV21" s="661"/>
      <c r="EW21" s="661"/>
      <c r="EX21" s="662"/>
      <c r="EY21" s="661"/>
      <c r="EZ21" s="661"/>
      <c r="FA21" s="661"/>
      <c r="FB21" s="661"/>
      <c r="FC21" s="725"/>
      <c r="FD21" s="567"/>
      <c r="FE21" s="548"/>
      <c r="FF21" s="548"/>
      <c r="FG21" s="548"/>
      <c r="FH21" s="548"/>
      <c r="FI21" s="548"/>
      <c r="FJ21" s="548"/>
      <c r="FK21" s="548"/>
      <c r="FL21" s="548"/>
      <c r="FM21" s="548"/>
      <c r="FN21" s="548"/>
      <c r="FO21" s="548"/>
      <c r="FP21" s="548"/>
      <c r="FQ21" s="550"/>
    </row>
    <row r="22" spans="1:179" ht="27.75" customHeight="1" x14ac:dyDescent="0.15">
      <c r="A22" s="39"/>
      <c r="B22" s="39"/>
      <c r="C22" s="726"/>
      <c r="D22" s="727"/>
      <c r="E22" s="727"/>
      <c r="F22" s="727"/>
      <c r="G22" s="728"/>
      <c r="H22" s="729"/>
      <c r="I22" s="727"/>
      <c r="J22" s="727"/>
      <c r="K22" s="727"/>
      <c r="L22" s="730"/>
      <c r="M22" s="131"/>
      <c r="N22" s="731"/>
      <c r="O22" s="731"/>
      <c r="P22" s="731"/>
      <c r="Q22" s="731"/>
      <c r="R22" s="731"/>
      <c r="S22" s="731"/>
      <c r="T22" s="731"/>
      <c r="U22" s="731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31"/>
      <c r="AJ22" s="731"/>
      <c r="AK22" s="731"/>
      <c r="AL22" s="731"/>
      <c r="AM22" s="731"/>
      <c r="AN22" s="731"/>
      <c r="AO22" s="731"/>
      <c r="AP22" s="731"/>
      <c r="AQ22" s="731"/>
      <c r="AR22" s="731"/>
      <c r="AS22" s="731"/>
      <c r="AT22" s="731"/>
      <c r="AU22" s="731"/>
      <c r="AV22" s="731"/>
      <c r="AW22" s="731"/>
      <c r="AX22" s="79"/>
      <c r="AY22" s="842"/>
      <c r="AZ22" s="843"/>
      <c r="BA22" s="843"/>
      <c r="BB22" s="734"/>
      <c r="BC22" s="735"/>
      <c r="BD22" s="735"/>
      <c r="BE22" s="735"/>
      <c r="BF22" s="735"/>
      <c r="BG22" s="735"/>
      <c r="BH22" s="735"/>
      <c r="BI22" s="735"/>
      <c r="BJ22" s="735"/>
      <c r="BK22" s="735"/>
      <c r="BL22" s="735"/>
      <c r="BM22" s="735"/>
      <c r="BN22" s="736"/>
      <c r="BO22" s="711"/>
      <c r="BP22" s="711"/>
      <c r="BQ22" s="711"/>
      <c r="BR22" s="711"/>
      <c r="BS22" s="712"/>
      <c r="BT22" s="713"/>
      <c r="BU22" s="713"/>
      <c r="BV22" s="713"/>
      <c r="BW22" s="713"/>
      <c r="BX22" s="713"/>
      <c r="BY22" s="713"/>
      <c r="BZ22" s="713"/>
      <c r="CA22" s="713"/>
      <c r="CB22" s="713"/>
      <c r="CC22" s="713"/>
      <c r="CD22" s="713"/>
      <c r="CE22" s="713"/>
      <c r="CF22" s="713"/>
      <c r="CG22" s="713"/>
      <c r="CH22" s="714"/>
      <c r="CI22" s="715"/>
      <c r="CJ22" s="715"/>
      <c r="CK22" s="715"/>
      <c r="CL22" s="715"/>
      <c r="CM22" s="715"/>
      <c r="CN22" s="715"/>
      <c r="CO22" s="715"/>
      <c r="CP22" s="715"/>
      <c r="CQ22" s="715"/>
      <c r="CR22" s="715"/>
      <c r="CS22" s="715"/>
      <c r="CT22" s="715"/>
      <c r="CU22" s="715"/>
      <c r="CV22" s="715"/>
      <c r="CW22" s="715"/>
      <c r="CX22" s="716"/>
      <c r="CY22" s="717"/>
      <c r="CZ22" s="717"/>
      <c r="DA22" s="717"/>
      <c r="DB22" s="717"/>
      <c r="DC22" s="717"/>
      <c r="DD22" s="717"/>
      <c r="DE22" s="717"/>
      <c r="DF22" s="717"/>
      <c r="DG22" s="717"/>
      <c r="DH22" s="717"/>
      <c r="DI22" s="717"/>
      <c r="DJ22" s="717"/>
      <c r="DK22" s="717"/>
      <c r="DL22" s="718"/>
      <c r="DM22" s="719"/>
      <c r="DN22" s="719"/>
      <c r="DO22" s="719"/>
      <c r="DP22" s="719"/>
      <c r="DQ22" s="719"/>
      <c r="DR22" s="719"/>
      <c r="DS22" s="719"/>
      <c r="DT22" s="719"/>
      <c r="DU22" s="719"/>
      <c r="DV22" s="719"/>
      <c r="DW22" s="678"/>
      <c r="DX22" s="679"/>
      <c r="DY22" s="679"/>
      <c r="DZ22" s="679"/>
      <c r="EA22" s="679"/>
      <c r="EB22" s="679"/>
      <c r="EC22" s="679"/>
      <c r="ED22" s="679"/>
      <c r="EE22" s="679"/>
      <c r="EF22" s="679"/>
      <c r="EG22" s="679"/>
      <c r="EH22" s="679"/>
      <c r="EI22" s="679"/>
      <c r="EJ22" s="679"/>
      <c r="EK22" s="679"/>
      <c r="EL22" s="679"/>
      <c r="EM22" s="679"/>
      <c r="EN22" s="679"/>
      <c r="EO22" s="680"/>
      <c r="EP22" s="660"/>
      <c r="EQ22" s="661"/>
      <c r="ER22" s="661"/>
      <c r="ES22" s="661"/>
      <c r="ET22" s="661"/>
      <c r="EU22" s="661"/>
      <c r="EV22" s="661"/>
      <c r="EW22" s="661"/>
      <c r="EX22" s="662"/>
      <c r="EY22" s="661"/>
      <c r="EZ22" s="661"/>
      <c r="FA22" s="661"/>
      <c r="FB22" s="661"/>
      <c r="FC22" s="725"/>
      <c r="FD22" s="567"/>
      <c r="FE22" s="548"/>
      <c r="FF22" s="548"/>
      <c r="FG22" s="548"/>
      <c r="FH22" s="548"/>
      <c r="FI22" s="548"/>
      <c r="FJ22" s="548"/>
      <c r="FK22" s="548"/>
      <c r="FL22" s="548"/>
      <c r="FM22" s="548"/>
      <c r="FN22" s="548"/>
      <c r="FO22" s="548"/>
      <c r="FP22" s="548"/>
      <c r="FQ22" s="550"/>
    </row>
    <row r="23" spans="1:179" ht="27.75" customHeight="1" x14ac:dyDescent="0.15">
      <c r="A23" s="39"/>
      <c r="B23" s="39"/>
      <c r="C23" s="726"/>
      <c r="D23" s="727"/>
      <c r="E23" s="727"/>
      <c r="F23" s="727"/>
      <c r="G23" s="728"/>
      <c r="H23" s="729"/>
      <c r="I23" s="727"/>
      <c r="J23" s="727"/>
      <c r="K23" s="727"/>
      <c r="L23" s="730"/>
      <c r="M23" s="131"/>
      <c r="N23" s="731"/>
      <c r="O23" s="731"/>
      <c r="P23" s="731"/>
      <c r="Q23" s="731"/>
      <c r="R23" s="731"/>
      <c r="S23" s="731"/>
      <c r="T23" s="731"/>
      <c r="U23" s="731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31"/>
      <c r="AJ23" s="731"/>
      <c r="AK23" s="731"/>
      <c r="AL23" s="731"/>
      <c r="AM23" s="731"/>
      <c r="AN23" s="731"/>
      <c r="AO23" s="731"/>
      <c r="AP23" s="731"/>
      <c r="AQ23" s="731"/>
      <c r="AR23" s="731"/>
      <c r="AS23" s="731"/>
      <c r="AT23" s="731"/>
      <c r="AU23" s="731"/>
      <c r="AV23" s="731"/>
      <c r="AW23" s="731"/>
      <c r="AX23" s="79"/>
      <c r="AY23" s="842"/>
      <c r="AZ23" s="843"/>
      <c r="BA23" s="843"/>
      <c r="BB23" s="734"/>
      <c r="BC23" s="735"/>
      <c r="BD23" s="735"/>
      <c r="BE23" s="735"/>
      <c r="BF23" s="735"/>
      <c r="BG23" s="735"/>
      <c r="BH23" s="735"/>
      <c r="BI23" s="735"/>
      <c r="BJ23" s="735"/>
      <c r="BK23" s="735"/>
      <c r="BL23" s="735"/>
      <c r="BM23" s="735"/>
      <c r="BN23" s="736"/>
      <c r="BO23" s="711"/>
      <c r="BP23" s="711"/>
      <c r="BQ23" s="711"/>
      <c r="BR23" s="711"/>
      <c r="BS23" s="712"/>
      <c r="BT23" s="713"/>
      <c r="BU23" s="713"/>
      <c r="BV23" s="713"/>
      <c r="BW23" s="713"/>
      <c r="BX23" s="713"/>
      <c r="BY23" s="713"/>
      <c r="BZ23" s="713"/>
      <c r="CA23" s="713"/>
      <c r="CB23" s="713"/>
      <c r="CC23" s="713"/>
      <c r="CD23" s="713"/>
      <c r="CE23" s="713"/>
      <c r="CF23" s="713"/>
      <c r="CG23" s="713"/>
      <c r="CH23" s="714"/>
      <c r="CI23" s="715"/>
      <c r="CJ23" s="715"/>
      <c r="CK23" s="715"/>
      <c r="CL23" s="715"/>
      <c r="CM23" s="715"/>
      <c r="CN23" s="715"/>
      <c r="CO23" s="715"/>
      <c r="CP23" s="715"/>
      <c r="CQ23" s="715"/>
      <c r="CR23" s="715"/>
      <c r="CS23" s="715"/>
      <c r="CT23" s="715"/>
      <c r="CU23" s="715"/>
      <c r="CV23" s="715"/>
      <c r="CW23" s="715"/>
      <c r="CX23" s="716"/>
      <c r="CY23" s="717"/>
      <c r="CZ23" s="717"/>
      <c r="DA23" s="717"/>
      <c r="DB23" s="717"/>
      <c r="DC23" s="717"/>
      <c r="DD23" s="717"/>
      <c r="DE23" s="717"/>
      <c r="DF23" s="717"/>
      <c r="DG23" s="717"/>
      <c r="DH23" s="717"/>
      <c r="DI23" s="717"/>
      <c r="DJ23" s="717"/>
      <c r="DK23" s="717"/>
      <c r="DL23" s="718"/>
      <c r="DM23" s="719"/>
      <c r="DN23" s="719"/>
      <c r="DO23" s="719"/>
      <c r="DP23" s="719"/>
      <c r="DQ23" s="719"/>
      <c r="DR23" s="719"/>
      <c r="DS23" s="719"/>
      <c r="DT23" s="719"/>
      <c r="DU23" s="719"/>
      <c r="DV23" s="719"/>
      <c r="DW23" s="678"/>
      <c r="DX23" s="679"/>
      <c r="DY23" s="679"/>
      <c r="DZ23" s="679"/>
      <c r="EA23" s="679"/>
      <c r="EB23" s="679"/>
      <c r="EC23" s="679"/>
      <c r="ED23" s="679"/>
      <c r="EE23" s="679"/>
      <c r="EF23" s="679"/>
      <c r="EG23" s="679"/>
      <c r="EH23" s="679"/>
      <c r="EI23" s="679"/>
      <c r="EJ23" s="679"/>
      <c r="EK23" s="679"/>
      <c r="EL23" s="679"/>
      <c r="EM23" s="679"/>
      <c r="EN23" s="679"/>
      <c r="EO23" s="680"/>
      <c r="EP23" s="660"/>
      <c r="EQ23" s="661"/>
      <c r="ER23" s="661"/>
      <c r="ES23" s="661"/>
      <c r="ET23" s="661"/>
      <c r="EU23" s="661"/>
      <c r="EV23" s="661"/>
      <c r="EW23" s="661"/>
      <c r="EX23" s="662"/>
      <c r="EY23" s="661"/>
      <c r="EZ23" s="661"/>
      <c r="FA23" s="661"/>
      <c r="FB23" s="661"/>
      <c r="FC23" s="725"/>
      <c r="FD23" s="567"/>
      <c r="FE23" s="548"/>
      <c r="FF23" s="548"/>
      <c r="FG23" s="548"/>
      <c r="FH23" s="548"/>
      <c r="FI23" s="548"/>
      <c r="FJ23" s="548"/>
      <c r="FK23" s="548"/>
      <c r="FL23" s="548"/>
      <c r="FM23" s="548"/>
      <c r="FN23" s="548"/>
      <c r="FO23" s="548"/>
      <c r="FP23" s="548"/>
      <c r="FQ23" s="550"/>
    </row>
    <row r="24" spans="1:179" ht="27.75" customHeight="1" x14ac:dyDescent="0.15">
      <c r="A24" s="39"/>
      <c r="B24" s="39"/>
      <c r="C24" s="726"/>
      <c r="D24" s="727"/>
      <c r="E24" s="727"/>
      <c r="F24" s="727"/>
      <c r="G24" s="728"/>
      <c r="H24" s="729"/>
      <c r="I24" s="727"/>
      <c r="J24" s="727"/>
      <c r="K24" s="727"/>
      <c r="L24" s="730"/>
      <c r="M24" s="131"/>
      <c r="N24" s="731"/>
      <c r="O24" s="731"/>
      <c r="P24" s="731"/>
      <c r="Q24" s="731"/>
      <c r="R24" s="731"/>
      <c r="S24" s="731"/>
      <c r="T24" s="731"/>
      <c r="U24" s="731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31"/>
      <c r="AJ24" s="731"/>
      <c r="AK24" s="731"/>
      <c r="AL24" s="731"/>
      <c r="AM24" s="731"/>
      <c r="AN24" s="731"/>
      <c r="AO24" s="731"/>
      <c r="AP24" s="731"/>
      <c r="AQ24" s="731"/>
      <c r="AR24" s="731"/>
      <c r="AS24" s="731"/>
      <c r="AT24" s="731"/>
      <c r="AU24" s="731"/>
      <c r="AV24" s="731"/>
      <c r="AW24" s="731"/>
      <c r="AX24" s="79"/>
      <c r="AY24" s="842"/>
      <c r="AZ24" s="843"/>
      <c r="BA24" s="843"/>
      <c r="BB24" s="734"/>
      <c r="BC24" s="735"/>
      <c r="BD24" s="735"/>
      <c r="BE24" s="735"/>
      <c r="BF24" s="735"/>
      <c r="BG24" s="735"/>
      <c r="BH24" s="735"/>
      <c r="BI24" s="735"/>
      <c r="BJ24" s="735"/>
      <c r="BK24" s="735"/>
      <c r="BL24" s="735"/>
      <c r="BM24" s="735"/>
      <c r="BN24" s="736"/>
      <c r="BO24" s="711"/>
      <c r="BP24" s="711"/>
      <c r="BQ24" s="711"/>
      <c r="BR24" s="711"/>
      <c r="BS24" s="712"/>
      <c r="BT24" s="713"/>
      <c r="BU24" s="713"/>
      <c r="BV24" s="713"/>
      <c r="BW24" s="713"/>
      <c r="BX24" s="713"/>
      <c r="BY24" s="713"/>
      <c r="BZ24" s="713"/>
      <c r="CA24" s="713"/>
      <c r="CB24" s="713"/>
      <c r="CC24" s="713"/>
      <c r="CD24" s="713"/>
      <c r="CE24" s="713"/>
      <c r="CF24" s="713"/>
      <c r="CG24" s="713"/>
      <c r="CH24" s="714"/>
      <c r="CI24" s="715"/>
      <c r="CJ24" s="715"/>
      <c r="CK24" s="715"/>
      <c r="CL24" s="715"/>
      <c r="CM24" s="715"/>
      <c r="CN24" s="715"/>
      <c r="CO24" s="715"/>
      <c r="CP24" s="715"/>
      <c r="CQ24" s="715"/>
      <c r="CR24" s="715"/>
      <c r="CS24" s="715"/>
      <c r="CT24" s="715"/>
      <c r="CU24" s="715"/>
      <c r="CV24" s="715"/>
      <c r="CW24" s="715"/>
      <c r="CX24" s="716"/>
      <c r="CY24" s="717"/>
      <c r="CZ24" s="717"/>
      <c r="DA24" s="717"/>
      <c r="DB24" s="717"/>
      <c r="DC24" s="717"/>
      <c r="DD24" s="717"/>
      <c r="DE24" s="717"/>
      <c r="DF24" s="717"/>
      <c r="DG24" s="717"/>
      <c r="DH24" s="717"/>
      <c r="DI24" s="717"/>
      <c r="DJ24" s="717"/>
      <c r="DK24" s="717"/>
      <c r="DL24" s="718"/>
      <c r="DM24" s="719"/>
      <c r="DN24" s="719"/>
      <c r="DO24" s="719"/>
      <c r="DP24" s="719"/>
      <c r="DQ24" s="719"/>
      <c r="DR24" s="719"/>
      <c r="DS24" s="719"/>
      <c r="DT24" s="719"/>
      <c r="DU24" s="719"/>
      <c r="DV24" s="719"/>
      <c r="DW24" s="678"/>
      <c r="DX24" s="679"/>
      <c r="DY24" s="679"/>
      <c r="DZ24" s="679"/>
      <c r="EA24" s="679"/>
      <c r="EB24" s="679"/>
      <c r="EC24" s="679"/>
      <c r="ED24" s="679"/>
      <c r="EE24" s="679"/>
      <c r="EF24" s="679"/>
      <c r="EG24" s="679"/>
      <c r="EH24" s="679"/>
      <c r="EI24" s="679"/>
      <c r="EJ24" s="679"/>
      <c r="EK24" s="679"/>
      <c r="EL24" s="679"/>
      <c r="EM24" s="679"/>
      <c r="EN24" s="679"/>
      <c r="EO24" s="680"/>
      <c r="EP24" s="660"/>
      <c r="EQ24" s="661"/>
      <c r="ER24" s="661"/>
      <c r="ES24" s="661"/>
      <c r="ET24" s="661"/>
      <c r="EU24" s="661"/>
      <c r="EV24" s="661"/>
      <c r="EW24" s="661"/>
      <c r="EX24" s="662"/>
      <c r="EY24" s="661"/>
      <c r="EZ24" s="661"/>
      <c r="FA24" s="661"/>
      <c r="FB24" s="661"/>
      <c r="FC24" s="725"/>
      <c r="FD24" s="567"/>
      <c r="FE24" s="548"/>
      <c r="FF24" s="548"/>
      <c r="FG24" s="548"/>
      <c r="FH24" s="548"/>
      <c r="FI24" s="548"/>
      <c r="FJ24" s="548"/>
      <c r="FK24" s="548"/>
      <c r="FL24" s="548"/>
      <c r="FM24" s="548"/>
      <c r="FN24" s="548"/>
      <c r="FO24" s="548"/>
      <c r="FP24" s="548"/>
      <c r="FQ24" s="550"/>
    </row>
    <row r="25" spans="1:179" ht="27.75" customHeight="1" x14ac:dyDescent="0.15">
      <c r="A25" s="39"/>
      <c r="B25" s="39"/>
      <c r="C25" s="726"/>
      <c r="D25" s="727"/>
      <c r="E25" s="727"/>
      <c r="F25" s="727"/>
      <c r="G25" s="728"/>
      <c r="H25" s="729"/>
      <c r="I25" s="727"/>
      <c r="J25" s="727"/>
      <c r="K25" s="727"/>
      <c r="L25" s="730"/>
      <c r="M25" s="131"/>
      <c r="N25" s="731"/>
      <c r="O25" s="731"/>
      <c r="P25" s="731"/>
      <c r="Q25" s="731"/>
      <c r="R25" s="731"/>
      <c r="S25" s="731"/>
      <c r="T25" s="731"/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1"/>
      <c r="AG25" s="731"/>
      <c r="AH25" s="731"/>
      <c r="AI25" s="731"/>
      <c r="AJ25" s="731"/>
      <c r="AK25" s="731"/>
      <c r="AL25" s="731"/>
      <c r="AM25" s="731"/>
      <c r="AN25" s="731"/>
      <c r="AO25" s="731"/>
      <c r="AP25" s="731"/>
      <c r="AQ25" s="731"/>
      <c r="AR25" s="731"/>
      <c r="AS25" s="731"/>
      <c r="AT25" s="731"/>
      <c r="AU25" s="731"/>
      <c r="AV25" s="731"/>
      <c r="AW25" s="731"/>
      <c r="AX25" s="79"/>
      <c r="AY25" s="842"/>
      <c r="AZ25" s="843"/>
      <c r="BA25" s="843"/>
      <c r="BB25" s="734"/>
      <c r="BC25" s="735"/>
      <c r="BD25" s="735"/>
      <c r="BE25" s="735"/>
      <c r="BF25" s="735"/>
      <c r="BG25" s="735"/>
      <c r="BH25" s="735"/>
      <c r="BI25" s="735"/>
      <c r="BJ25" s="735"/>
      <c r="BK25" s="735"/>
      <c r="BL25" s="735"/>
      <c r="BM25" s="735"/>
      <c r="BN25" s="736"/>
      <c r="BO25" s="711"/>
      <c r="BP25" s="711"/>
      <c r="BQ25" s="711"/>
      <c r="BR25" s="711"/>
      <c r="BS25" s="712"/>
      <c r="BT25" s="713"/>
      <c r="BU25" s="713"/>
      <c r="BV25" s="713"/>
      <c r="BW25" s="713"/>
      <c r="BX25" s="713"/>
      <c r="BY25" s="713"/>
      <c r="BZ25" s="713"/>
      <c r="CA25" s="713"/>
      <c r="CB25" s="713"/>
      <c r="CC25" s="713"/>
      <c r="CD25" s="713"/>
      <c r="CE25" s="713"/>
      <c r="CF25" s="713"/>
      <c r="CG25" s="713"/>
      <c r="CH25" s="714"/>
      <c r="CI25" s="715"/>
      <c r="CJ25" s="715"/>
      <c r="CK25" s="715"/>
      <c r="CL25" s="715"/>
      <c r="CM25" s="715"/>
      <c r="CN25" s="715"/>
      <c r="CO25" s="715"/>
      <c r="CP25" s="715"/>
      <c r="CQ25" s="715"/>
      <c r="CR25" s="715"/>
      <c r="CS25" s="715"/>
      <c r="CT25" s="715"/>
      <c r="CU25" s="715"/>
      <c r="CV25" s="715"/>
      <c r="CW25" s="715"/>
      <c r="CX25" s="716"/>
      <c r="CY25" s="717"/>
      <c r="CZ25" s="717"/>
      <c r="DA25" s="717"/>
      <c r="DB25" s="717"/>
      <c r="DC25" s="717"/>
      <c r="DD25" s="717"/>
      <c r="DE25" s="717"/>
      <c r="DF25" s="717"/>
      <c r="DG25" s="717"/>
      <c r="DH25" s="717"/>
      <c r="DI25" s="717"/>
      <c r="DJ25" s="717"/>
      <c r="DK25" s="717"/>
      <c r="DL25" s="718"/>
      <c r="DM25" s="719"/>
      <c r="DN25" s="719"/>
      <c r="DO25" s="719"/>
      <c r="DP25" s="719"/>
      <c r="DQ25" s="719"/>
      <c r="DR25" s="719"/>
      <c r="DS25" s="719"/>
      <c r="DT25" s="719"/>
      <c r="DU25" s="719"/>
      <c r="DV25" s="719"/>
      <c r="DW25" s="678"/>
      <c r="DX25" s="679"/>
      <c r="DY25" s="679"/>
      <c r="DZ25" s="679"/>
      <c r="EA25" s="679"/>
      <c r="EB25" s="679"/>
      <c r="EC25" s="679"/>
      <c r="ED25" s="679"/>
      <c r="EE25" s="679"/>
      <c r="EF25" s="679"/>
      <c r="EG25" s="679"/>
      <c r="EH25" s="679"/>
      <c r="EI25" s="679"/>
      <c r="EJ25" s="679"/>
      <c r="EK25" s="679"/>
      <c r="EL25" s="679"/>
      <c r="EM25" s="679"/>
      <c r="EN25" s="679"/>
      <c r="EO25" s="680"/>
      <c r="EP25" s="660"/>
      <c r="EQ25" s="661"/>
      <c r="ER25" s="661"/>
      <c r="ES25" s="661"/>
      <c r="ET25" s="661"/>
      <c r="EU25" s="661"/>
      <c r="EV25" s="661"/>
      <c r="EW25" s="661"/>
      <c r="EX25" s="662"/>
      <c r="EY25" s="661"/>
      <c r="EZ25" s="661"/>
      <c r="FA25" s="661"/>
      <c r="FB25" s="661"/>
      <c r="FC25" s="725"/>
      <c r="FD25" s="567"/>
      <c r="FE25" s="548"/>
      <c r="FF25" s="548"/>
      <c r="FG25" s="548"/>
      <c r="FH25" s="548"/>
      <c r="FI25" s="548"/>
      <c r="FJ25" s="548"/>
      <c r="FK25" s="548"/>
      <c r="FL25" s="548"/>
      <c r="FM25" s="548"/>
      <c r="FN25" s="548"/>
      <c r="FO25" s="548"/>
      <c r="FP25" s="548"/>
      <c r="FQ25" s="550"/>
    </row>
    <row r="26" spans="1:179" ht="27.75" customHeight="1" x14ac:dyDescent="0.15">
      <c r="A26" s="39"/>
      <c r="B26" s="39"/>
      <c r="C26" s="726"/>
      <c r="D26" s="727"/>
      <c r="E26" s="727"/>
      <c r="F26" s="727"/>
      <c r="G26" s="728"/>
      <c r="H26" s="729"/>
      <c r="I26" s="727"/>
      <c r="J26" s="727"/>
      <c r="K26" s="727"/>
      <c r="L26" s="730"/>
      <c r="M26" s="1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731"/>
      <c r="AC26" s="731"/>
      <c r="AD26" s="731"/>
      <c r="AE26" s="731"/>
      <c r="AF26" s="731"/>
      <c r="AG26" s="731"/>
      <c r="AH26" s="731"/>
      <c r="AI26" s="731"/>
      <c r="AJ26" s="731"/>
      <c r="AK26" s="731"/>
      <c r="AL26" s="731"/>
      <c r="AM26" s="731"/>
      <c r="AN26" s="731"/>
      <c r="AO26" s="731"/>
      <c r="AP26" s="731"/>
      <c r="AQ26" s="731"/>
      <c r="AR26" s="731"/>
      <c r="AS26" s="731"/>
      <c r="AT26" s="731"/>
      <c r="AU26" s="731"/>
      <c r="AV26" s="731"/>
      <c r="AW26" s="731"/>
      <c r="AX26" s="79"/>
      <c r="AY26" s="842"/>
      <c r="AZ26" s="843"/>
      <c r="BA26" s="843"/>
      <c r="BB26" s="734"/>
      <c r="BC26" s="735"/>
      <c r="BD26" s="735"/>
      <c r="BE26" s="735"/>
      <c r="BF26" s="735"/>
      <c r="BG26" s="735"/>
      <c r="BH26" s="735"/>
      <c r="BI26" s="735"/>
      <c r="BJ26" s="735"/>
      <c r="BK26" s="735"/>
      <c r="BL26" s="735"/>
      <c r="BM26" s="735"/>
      <c r="BN26" s="736"/>
      <c r="BO26" s="711"/>
      <c r="BP26" s="711"/>
      <c r="BQ26" s="711"/>
      <c r="BR26" s="711"/>
      <c r="BS26" s="712"/>
      <c r="BT26" s="713"/>
      <c r="BU26" s="713"/>
      <c r="BV26" s="713"/>
      <c r="BW26" s="713"/>
      <c r="BX26" s="713"/>
      <c r="BY26" s="713"/>
      <c r="BZ26" s="713"/>
      <c r="CA26" s="713"/>
      <c r="CB26" s="713"/>
      <c r="CC26" s="713"/>
      <c r="CD26" s="713"/>
      <c r="CE26" s="713"/>
      <c r="CF26" s="713"/>
      <c r="CG26" s="713"/>
      <c r="CH26" s="714"/>
      <c r="CI26" s="715"/>
      <c r="CJ26" s="715"/>
      <c r="CK26" s="715"/>
      <c r="CL26" s="715"/>
      <c r="CM26" s="715"/>
      <c r="CN26" s="715"/>
      <c r="CO26" s="715"/>
      <c r="CP26" s="715"/>
      <c r="CQ26" s="715"/>
      <c r="CR26" s="715"/>
      <c r="CS26" s="715"/>
      <c r="CT26" s="715"/>
      <c r="CU26" s="715"/>
      <c r="CV26" s="715"/>
      <c r="CW26" s="715"/>
      <c r="CX26" s="716"/>
      <c r="CY26" s="717"/>
      <c r="CZ26" s="717"/>
      <c r="DA26" s="717"/>
      <c r="DB26" s="717"/>
      <c r="DC26" s="717"/>
      <c r="DD26" s="717"/>
      <c r="DE26" s="717"/>
      <c r="DF26" s="717"/>
      <c r="DG26" s="717"/>
      <c r="DH26" s="717"/>
      <c r="DI26" s="717"/>
      <c r="DJ26" s="717"/>
      <c r="DK26" s="717"/>
      <c r="DL26" s="718"/>
      <c r="DM26" s="719"/>
      <c r="DN26" s="719"/>
      <c r="DO26" s="719"/>
      <c r="DP26" s="719"/>
      <c r="DQ26" s="719"/>
      <c r="DR26" s="719"/>
      <c r="DS26" s="719"/>
      <c r="DT26" s="719"/>
      <c r="DU26" s="719"/>
      <c r="DV26" s="719"/>
      <c r="DW26" s="678"/>
      <c r="DX26" s="679"/>
      <c r="DY26" s="679"/>
      <c r="DZ26" s="679"/>
      <c r="EA26" s="679"/>
      <c r="EB26" s="679"/>
      <c r="EC26" s="679"/>
      <c r="ED26" s="679"/>
      <c r="EE26" s="679"/>
      <c r="EF26" s="679"/>
      <c r="EG26" s="679"/>
      <c r="EH26" s="679"/>
      <c r="EI26" s="679"/>
      <c r="EJ26" s="679"/>
      <c r="EK26" s="679"/>
      <c r="EL26" s="679"/>
      <c r="EM26" s="679"/>
      <c r="EN26" s="679"/>
      <c r="EO26" s="680"/>
      <c r="EP26" s="660"/>
      <c r="EQ26" s="661"/>
      <c r="ER26" s="661"/>
      <c r="ES26" s="661"/>
      <c r="ET26" s="661"/>
      <c r="EU26" s="661"/>
      <c r="EV26" s="661"/>
      <c r="EW26" s="661"/>
      <c r="EX26" s="662"/>
      <c r="EY26" s="661"/>
      <c r="EZ26" s="661"/>
      <c r="FA26" s="661"/>
      <c r="FB26" s="661"/>
      <c r="FC26" s="725"/>
      <c r="FD26" s="567"/>
      <c r="FE26" s="548"/>
      <c r="FF26" s="548"/>
      <c r="FG26" s="548"/>
      <c r="FH26" s="548"/>
      <c r="FI26" s="548"/>
      <c r="FJ26" s="548"/>
      <c r="FK26" s="548"/>
      <c r="FL26" s="548"/>
      <c r="FM26" s="548"/>
      <c r="FN26" s="548"/>
      <c r="FO26" s="548"/>
      <c r="FP26" s="548"/>
      <c r="FQ26" s="550"/>
    </row>
    <row r="27" spans="1:179" ht="27.75" customHeight="1" x14ac:dyDescent="0.15">
      <c r="A27" s="39"/>
      <c r="B27" s="39"/>
      <c r="C27" s="726"/>
      <c r="D27" s="727"/>
      <c r="E27" s="727"/>
      <c r="F27" s="727"/>
      <c r="G27" s="728"/>
      <c r="H27" s="729"/>
      <c r="I27" s="727"/>
      <c r="J27" s="727"/>
      <c r="K27" s="727"/>
      <c r="L27" s="730"/>
      <c r="M27" s="1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731"/>
      <c r="AC27" s="731"/>
      <c r="AD27" s="731"/>
      <c r="AE27" s="731"/>
      <c r="AF27" s="731"/>
      <c r="AG27" s="731"/>
      <c r="AH27" s="731"/>
      <c r="AI27" s="731"/>
      <c r="AJ27" s="731"/>
      <c r="AK27" s="731"/>
      <c r="AL27" s="731"/>
      <c r="AM27" s="731"/>
      <c r="AN27" s="731"/>
      <c r="AO27" s="731"/>
      <c r="AP27" s="731"/>
      <c r="AQ27" s="731"/>
      <c r="AR27" s="731"/>
      <c r="AS27" s="731"/>
      <c r="AT27" s="731"/>
      <c r="AU27" s="731"/>
      <c r="AV27" s="731"/>
      <c r="AW27" s="731"/>
      <c r="AX27" s="79"/>
      <c r="AY27" s="842"/>
      <c r="AZ27" s="843"/>
      <c r="BA27" s="843"/>
      <c r="BB27" s="734"/>
      <c r="BC27" s="735"/>
      <c r="BD27" s="735"/>
      <c r="BE27" s="735"/>
      <c r="BF27" s="735"/>
      <c r="BG27" s="735"/>
      <c r="BH27" s="735"/>
      <c r="BI27" s="735"/>
      <c r="BJ27" s="735"/>
      <c r="BK27" s="735"/>
      <c r="BL27" s="735"/>
      <c r="BM27" s="735"/>
      <c r="BN27" s="736"/>
      <c r="BO27" s="711"/>
      <c r="BP27" s="711"/>
      <c r="BQ27" s="711"/>
      <c r="BR27" s="711"/>
      <c r="BS27" s="712"/>
      <c r="BT27" s="713"/>
      <c r="BU27" s="713"/>
      <c r="BV27" s="713"/>
      <c r="BW27" s="713"/>
      <c r="BX27" s="713"/>
      <c r="BY27" s="713"/>
      <c r="BZ27" s="713"/>
      <c r="CA27" s="713"/>
      <c r="CB27" s="713"/>
      <c r="CC27" s="713"/>
      <c r="CD27" s="713"/>
      <c r="CE27" s="713"/>
      <c r="CF27" s="713"/>
      <c r="CG27" s="713"/>
      <c r="CH27" s="714"/>
      <c r="CI27" s="715"/>
      <c r="CJ27" s="715"/>
      <c r="CK27" s="715"/>
      <c r="CL27" s="715"/>
      <c r="CM27" s="715"/>
      <c r="CN27" s="715"/>
      <c r="CO27" s="715"/>
      <c r="CP27" s="715"/>
      <c r="CQ27" s="715"/>
      <c r="CR27" s="715"/>
      <c r="CS27" s="715"/>
      <c r="CT27" s="715"/>
      <c r="CU27" s="715"/>
      <c r="CV27" s="715"/>
      <c r="CW27" s="715"/>
      <c r="CX27" s="716"/>
      <c r="CY27" s="717"/>
      <c r="CZ27" s="717"/>
      <c r="DA27" s="717"/>
      <c r="DB27" s="717"/>
      <c r="DC27" s="717"/>
      <c r="DD27" s="717"/>
      <c r="DE27" s="717"/>
      <c r="DF27" s="717"/>
      <c r="DG27" s="717"/>
      <c r="DH27" s="717"/>
      <c r="DI27" s="717"/>
      <c r="DJ27" s="717"/>
      <c r="DK27" s="717"/>
      <c r="DL27" s="718"/>
      <c r="DM27" s="719"/>
      <c r="DN27" s="719"/>
      <c r="DO27" s="719"/>
      <c r="DP27" s="719"/>
      <c r="DQ27" s="719"/>
      <c r="DR27" s="719"/>
      <c r="DS27" s="719"/>
      <c r="DT27" s="719"/>
      <c r="DU27" s="719"/>
      <c r="DV27" s="719"/>
      <c r="DW27" s="678"/>
      <c r="DX27" s="679"/>
      <c r="DY27" s="679"/>
      <c r="DZ27" s="679"/>
      <c r="EA27" s="679"/>
      <c r="EB27" s="679"/>
      <c r="EC27" s="679"/>
      <c r="ED27" s="679"/>
      <c r="EE27" s="679"/>
      <c r="EF27" s="679"/>
      <c r="EG27" s="679"/>
      <c r="EH27" s="679"/>
      <c r="EI27" s="679"/>
      <c r="EJ27" s="679"/>
      <c r="EK27" s="679"/>
      <c r="EL27" s="679"/>
      <c r="EM27" s="679"/>
      <c r="EN27" s="679"/>
      <c r="EO27" s="680"/>
      <c r="EP27" s="660"/>
      <c r="EQ27" s="661"/>
      <c r="ER27" s="661"/>
      <c r="ES27" s="661"/>
      <c r="ET27" s="661"/>
      <c r="EU27" s="661"/>
      <c r="EV27" s="661"/>
      <c r="EW27" s="661"/>
      <c r="EX27" s="662"/>
      <c r="EY27" s="661"/>
      <c r="EZ27" s="661"/>
      <c r="FA27" s="661"/>
      <c r="FB27" s="661"/>
      <c r="FC27" s="725"/>
      <c r="FD27" s="567"/>
      <c r="FE27" s="548"/>
      <c r="FF27" s="548"/>
      <c r="FG27" s="548"/>
      <c r="FH27" s="548"/>
      <c r="FI27" s="548"/>
      <c r="FJ27" s="548"/>
      <c r="FK27" s="548"/>
      <c r="FL27" s="548"/>
      <c r="FM27" s="548"/>
      <c r="FN27" s="548"/>
      <c r="FO27" s="548"/>
      <c r="FP27" s="548"/>
      <c r="FQ27" s="550"/>
    </row>
    <row r="28" spans="1:179" ht="27.75" customHeight="1" x14ac:dyDescent="0.15">
      <c r="A28" s="39"/>
      <c r="B28" s="39"/>
      <c r="C28" s="726"/>
      <c r="D28" s="727"/>
      <c r="E28" s="727"/>
      <c r="F28" s="727"/>
      <c r="G28" s="728"/>
      <c r="H28" s="729"/>
      <c r="I28" s="727"/>
      <c r="J28" s="727"/>
      <c r="K28" s="727"/>
      <c r="L28" s="730"/>
      <c r="M28" s="131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731"/>
      <c r="Y28" s="731"/>
      <c r="Z28" s="731"/>
      <c r="AA28" s="731"/>
      <c r="AB28" s="731"/>
      <c r="AC28" s="731"/>
      <c r="AD28" s="731"/>
      <c r="AE28" s="731"/>
      <c r="AF28" s="731"/>
      <c r="AG28" s="731"/>
      <c r="AH28" s="731"/>
      <c r="AI28" s="731"/>
      <c r="AJ28" s="731"/>
      <c r="AK28" s="731"/>
      <c r="AL28" s="731"/>
      <c r="AM28" s="731"/>
      <c r="AN28" s="731"/>
      <c r="AO28" s="731"/>
      <c r="AP28" s="731"/>
      <c r="AQ28" s="731"/>
      <c r="AR28" s="731"/>
      <c r="AS28" s="731"/>
      <c r="AT28" s="731"/>
      <c r="AU28" s="731"/>
      <c r="AV28" s="731"/>
      <c r="AW28" s="731"/>
      <c r="AX28" s="79"/>
      <c r="AY28" s="842"/>
      <c r="AZ28" s="843"/>
      <c r="BA28" s="843"/>
      <c r="BB28" s="734"/>
      <c r="BC28" s="735"/>
      <c r="BD28" s="735"/>
      <c r="BE28" s="735"/>
      <c r="BF28" s="735"/>
      <c r="BG28" s="735"/>
      <c r="BH28" s="735"/>
      <c r="BI28" s="735"/>
      <c r="BJ28" s="735"/>
      <c r="BK28" s="735"/>
      <c r="BL28" s="735"/>
      <c r="BM28" s="735"/>
      <c r="BN28" s="736"/>
      <c r="BO28" s="711"/>
      <c r="BP28" s="711"/>
      <c r="BQ28" s="711"/>
      <c r="BR28" s="711"/>
      <c r="BS28" s="712"/>
      <c r="BT28" s="713"/>
      <c r="BU28" s="713"/>
      <c r="BV28" s="713"/>
      <c r="BW28" s="713"/>
      <c r="BX28" s="713"/>
      <c r="BY28" s="713"/>
      <c r="BZ28" s="713"/>
      <c r="CA28" s="713"/>
      <c r="CB28" s="713"/>
      <c r="CC28" s="713"/>
      <c r="CD28" s="713"/>
      <c r="CE28" s="713"/>
      <c r="CF28" s="713"/>
      <c r="CG28" s="713"/>
      <c r="CH28" s="714"/>
      <c r="CI28" s="715"/>
      <c r="CJ28" s="715"/>
      <c r="CK28" s="715"/>
      <c r="CL28" s="715"/>
      <c r="CM28" s="715"/>
      <c r="CN28" s="715"/>
      <c r="CO28" s="715"/>
      <c r="CP28" s="715"/>
      <c r="CQ28" s="715"/>
      <c r="CR28" s="715"/>
      <c r="CS28" s="715"/>
      <c r="CT28" s="715"/>
      <c r="CU28" s="715"/>
      <c r="CV28" s="715"/>
      <c r="CW28" s="715"/>
      <c r="CX28" s="716"/>
      <c r="CY28" s="717"/>
      <c r="CZ28" s="717"/>
      <c r="DA28" s="717"/>
      <c r="DB28" s="717"/>
      <c r="DC28" s="717"/>
      <c r="DD28" s="717"/>
      <c r="DE28" s="717"/>
      <c r="DF28" s="717"/>
      <c r="DG28" s="717"/>
      <c r="DH28" s="717"/>
      <c r="DI28" s="717"/>
      <c r="DJ28" s="717"/>
      <c r="DK28" s="717"/>
      <c r="DL28" s="718"/>
      <c r="DM28" s="719"/>
      <c r="DN28" s="719"/>
      <c r="DO28" s="719"/>
      <c r="DP28" s="719"/>
      <c r="DQ28" s="719"/>
      <c r="DR28" s="719"/>
      <c r="DS28" s="719"/>
      <c r="DT28" s="719"/>
      <c r="DU28" s="719"/>
      <c r="DV28" s="719"/>
      <c r="DW28" s="678"/>
      <c r="DX28" s="679"/>
      <c r="DY28" s="679"/>
      <c r="DZ28" s="679"/>
      <c r="EA28" s="679"/>
      <c r="EB28" s="679"/>
      <c r="EC28" s="679"/>
      <c r="ED28" s="679"/>
      <c r="EE28" s="679"/>
      <c r="EF28" s="679"/>
      <c r="EG28" s="679"/>
      <c r="EH28" s="679"/>
      <c r="EI28" s="679"/>
      <c r="EJ28" s="679"/>
      <c r="EK28" s="679"/>
      <c r="EL28" s="679"/>
      <c r="EM28" s="679"/>
      <c r="EN28" s="679"/>
      <c r="EO28" s="680"/>
      <c r="EP28" s="660"/>
      <c r="EQ28" s="661"/>
      <c r="ER28" s="661"/>
      <c r="ES28" s="661"/>
      <c r="ET28" s="661"/>
      <c r="EU28" s="661"/>
      <c r="EV28" s="661"/>
      <c r="EW28" s="661"/>
      <c r="EX28" s="662"/>
      <c r="EY28" s="661"/>
      <c r="EZ28" s="661"/>
      <c r="FA28" s="661"/>
      <c r="FB28" s="661"/>
      <c r="FC28" s="725"/>
      <c r="FD28" s="567"/>
      <c r="FE28" s="548"/>
      <c r="FF28" s="548"/>
      <c r="FG28" s="548"/>
      <c r="FH28" s="548"/>
      <c r="FI28" s="548"/>
      <c r="FJ28" s="548"/>
      <c r="FK28" s="548"/>
      <c r="FL28" s="548"/>
      <c r="FM28" s="548"/>
      <c r="FN28" s="548"/>
      <c r="FO28" s="548"/>
      <c r="FP28" s="548"/>
      <c r="FQ28" s="550"/>
    </row>
    <row r="29" spans="1:179" ht="27.75" customHeight="1" x14ac:dyDescent="0.15">
      <c r="A29" s="39"/>
      <c r="B29" s="39"/>
      <c r="C29" s="699"/>
      <c r="D29" s="700"/>
      <c r="E29" s="700"/>
      <c r="F29" s="700"/>
      <c r="G29" s="701"/>
      <c r="H29" s="702"/>
      <c r="I29" s="700"/>
      <c r="J29" s="700"/>
      <c r="K29" s="700"/>
      <c r="L29" s="703"/>
      <c r="M29" s="132"/>
      <c r="N29" s="704"/>
      <c r="O29" s="704"/>
      <c r="P29" s="704"/>
      <c r="Q29" s="704"/>
      <c r="R29" s="704"/>
      <c r="S29" s="704"/>
      <c r="T29" s="704"/>
      <c r="U29" s="704"/>
      <c r="V29" s="704"/>
      <c r="W29" s="704"/>
      <c r="X29" s="704"/>
      <c r="Y29" s="704"/>
      <c r="Z29" s="704"/>
      <c r="AA29" s="704"/>
      <c r="AB29" s="704"/>
      <c r="AC29" s="704"/>
      <c r="AD29" s="704"/>
      <c r="AE29" s="704"/>
      <c r="AF29" s="704"/>
      <c r="AG29" s="704"/>
      <c r="AH29" s="704"/>
      <c r="AI29" s="704"/>
      <c r="AJ29" s="704"/>
      <c r="AK29" s="704"/>
      <c r="AL29" s="704"/>
      <c r="AM29" s="704"/>
      <c r="AN29" s="704"/>
      <c r="AO29" s="704"/>
      <c r="AP29" s="704"/>
      <c r="AQ29" s="704"/>
      <c r="AR29" s="704"/>
      <c r="AS29" s="704"/>
      <c r="AT29" s="704"/>
      <c r="AU29" s="704"/>
      <c r="AV29" s="704"/>
      <c r="AW29" s="704"/>
      <c r="AX29" s="133"/>
      <c r="AY29" s="846"/>
      <c r="AZ29" s="847"/>
      <c r="BA29" s="847"/>
      <c r="BB29" s="707"/>
      <c r="BC29" s="708"/>
      <c r="BD29" s="708"/>
      <c r="BE29" s="708"/>
      <c r="BF29" s="708"/>
      <c r="BG29" s="708"/>
      <c r="BH29" s="708"/>
      <c r="BI29" s="708"/>
      <c r="BJ29" s="708"/>
      <c r="BK29" s="708"/>
      <c r="BL29" s="708"/>
      <c r="BM29" s="708"/>
      <c r="BN29" s="709"/>
      <c r="BO29" s="710"/>
      <c r="BP29" s="710"/>
      <c r="BQ29" s="710"/>
      <c r="BR29" s="710"/>
      <c r="BS29" s="691"/>
      <c r="BT29" s="692"/>
      <c r="BU29" s="692"/>
      <c r="BV29" s="692"/>
      <c r="BW29" s="692"/>
      <c r="BX29" s="692"/>
      <c r="BY29" s="692"/>
      <c r="BZ29" s="692"/>
      <c r="CA29" s="692"/>
      <c r="CB29" s="692"/>
      <c r="CC29" s="692"/>
      <c r="CD29" s="692"/>
      <c r="CE29" s="692"/>
      <c r="CF29" s="692"/>
      <c r="CG29" s="692"/>
      <c r="CH29" s="693"/>
      <c r="CI29" s="694"/>
      <c r="CJ29" s="694"/>
      <c r="CK29" s="694"/>
      <c r="CL29" s="694"/>
      <c r="CM29" s="694"/>
      <c r="CN29" s="694"/>
      <c r="CO29" s="694"/>
      <c r="CP29" s="694"/>
      <c r="CQ29" s="694"/>
      <c r="CR29" s="694"/>
      <c r="CS29" s="694"/>
      <c r="CT29" s="694"/>
      <c r="CU29" s="694"/>
      <c r="CV29" s="694"/>
      <c r="CW29" s="694"/>
      <c r="CX29" s="695"/>
      <c r="CY29" s="696"/>
      <c r="CZ29" s="696"/>
      <c r="DA29" s="696"/>
      <c r="DB29" s="696"/>
      <c r="DC29" s="696"/>
      <c r="DD29" s="696"/>
      <c r="DE29" s="696"/>
      <c r="DF29" s="696"/>
      <c r="DG29" s="696"/>
      <c r="DH29" s="696"/>
      <c r="DI29" s="696"/>
      <c r="DJ29" s="696"/>
      <c r="DK29" s="696"/>
      <c r="DL29" s="697"/>
      <c r="DM29" s="698"/>
      <c r="DN29" s="698"/>
      <c r="DO29" s="698"/>
      <c r="DP29" s="698"/>
      <c r="DQ29" s="698"/>
      <c r="DR29" s="698"/>
      <c r="DS29" s="698"/>
      <c r="DT29" s="698"/>
      <c r="DU29" s="698"/>
      <c r="DV29" s="698"/>
      <c r="DW29" s="678"/>
      <c r="DX29" s="679"/>
      <c r="DY29" s="679"/>
      <c r="DZ29" s="679"/>
      <c r="EA29" s="679"/>
      <c r="EB29" s="679"/>
      <c r="EC29" s="679"/>
      <c r="ED29" s="679"/>
      <c r="EE29" s="679"/>
      <c r="EF29" s="679"/>
      <c r="EG29" s="679"/>
      <c r="EH29" s="679"/>
      <c r="EI29" s="679"/>
      <c r="EJ29" s="679"/>
      <c r="EK29" s="679"/>
      <c r="EL29" s="679"/>
      <c r="EM29" s="679"/>
      <c r="EN29" s="679"/>
      <c r="EO29" s="680"/>
      <c r="EP29" s="660"/>
      <c r="EQ29" s="661"/>
      <c r="ER29" s="661"/>
      <c r="ES29" s="661"/>
      <c r="ET29" s="661"/>
      <c r="EU29" s="661"/>
      <c r="EV29" s="661"/>
      <c r="EW29" s="661"/>
      <c r="EX29" s="662"/>
      <c r="EY29" s="720"/>
      <c r="EZ29" s="720"/>
      <c r="FA29" s="720"/>
      <c r="FB29" s="720"/>
      <c r="FC29" s="721"/>
      <c r="FD29" s="722"/>
      <c r="FE29" s="723"/>
      <c r="FF29" s="723"/>
      <c r="FG29" s="723"/>
      <c r="FH29" s="723"/>
      <c r="FI29" s="723"/>
      <c r="FJ29" s="723"/>
      <c r="FK29" s="723"/>
      <c r="FL29" s="723"/>
      <c r="FM29" s="723"/>
      <c r="FN29" s="723"/>
      <c r="FO29" s="723"/>
      <c r="FP29" s="723"/>
      <c r="FQ29" s="724"/>
    </row>
    <row r="30" spans="1:179" ht="27.75" customHeight="1" x14ac:dyDescent="0.25">
      <c r="A30" s="39"/>
      <c r="B30" s="39"/>
      <c r="C30" s="681"/>
      <c r="D30" s="682"/>
      <c r="E30" s="682"/>
      <c r="F30" s="682"/>
      <c r="G30" s="683"/>
      <c r="H30" s="684"/>
      <c r="I30" s="682"/>
      <c r="J30" s="682"/>
      <c r="K30" s="682"/>
      <c r="L30" s="685"/>
      <c r="M30" s="129"/>
      <c r="N30" s="686" t="s">
        <v>93</v>
      </c>
      <c r="O30" s="686"/>
      <c r="P30" s="686"/>
      <c r="Q30" s="686"/>
      <c r="R30" s="686"/>
      <c r="S30" s="686"/>
      <c r="T30" s="686"/>
      <c r="U30" s="686"/>
      <c r="V30" s="686"/>
      <c r="W30" s="686"/>
      <c r="X30" s="686"/>
      <c r="Y30" s="686"/>
      <c r="Z30" s="686"/>
      <c r="AA30" s="686"/>
      <c r="AB30" s="686"/>
      <c r="AC30" s="686"/>
      <c r="AD30" s="686"/>
      <c r="AE30" s="686"/>
      <c r="AF30" s="686"/>
      <c r="AG30" s="686"/>
      <c r="AH30" s="686"/>
      <c r="AI30" s="686"/>
      <c r="AJ30" s="686"/>
      <c r="AK30" s="686"/>
      <c r="AL30" s="686"/>
      <c r="AM30" s="686"/>
      <c r="AN30" s="686"/>
      <c r="AO30" s="686"/>
      <c r="AP30" s="686"/>
      <c r="AQ30" s="686"/>
      <c r="AR30" s="686"/>
      <c r="AS30" s="686"/>
      <c r="AT30" s="686"/>
      <c r="AU30" s="686"/>
      <c r="AV30" s="686"/>
      <c r="AW30" s="686"/>
      <c r="AX30" s="130"/>
      <c r="AY30" s="687"/>
      <c r="AZ30" s="687"/>
      <c r="BA30" s="687"/>
      <c r="BB30" s="688"/>
      <c r="BC30" s="689"/>
      <c r="BD30" s="689"/>
      <c r="BE30" s="689"/>
      <c r="BF30" s="689"/>
      <c r="BG30" s="689"/>
      <c r="BH30" s="689"/>
      <c r="BI30" s="689"/>
      <c r="BJ30" s="689"/>
      <c r="BK30" s="689"/>
      <c r="BL30" s="689"/>
      <c r="BM30" s="689"/>
      <c r="BN30" s="690"/>
      <c r="BO30" s="668"/>
      <c r="BP30" s="668"/>
      <c r="BQ30" s="668"/>
      <c r="BR30" s="668"/>
      <c r="BS30" s="669"/>
      <c r="BT30" s="670"/>
      <c r="BU30" s="670"/>
      <c r="BV30" s="670"/>
      <c r="BW30" s="670"/>
      <c r="BX30" s="670"/>
      <c r="BY30" s="670"/>
      <c r="BZ30" s="670"/>
      <c r="CA30" s="670"/>
      <c r="CB30" s="670"/>
      <c r="CC30" s="670"/>
      <c r="CD30" s="670"/>
      <c r="CE30" s="670"/>
      <c r="CF30" s="670"/>
      <c r="CG30" s="670"/>
      <c r="CH30" s="671"/>
      <c r="CI30" s="672"/>
      <c r="CJ30" s="672"/>
      <c r="CK30" s="672"/>
      <c r="CL30" s="672"/>
      <c r="CM30" s="672"/>
      <c r="CN30" s="672"/>
      <c r="CO30" s="672"/>
      <c r="CP30" s="672"/>
      <c r="CQ30" s="672"/>
      <c r="CR30" s="672"/>
      <c r="CS30" s="672"/>
      <c r="CT30" s="672"/>
      <c r="CU30" s="672"/>
      <c r="CV30" s="672"/>
      <c r="CW30" s="672"/>
      <c r="CX30" s="673"/>
      <c r="CY30" s="674"/>
      <c r="CZ30" s="674"/>
      <c r="DA30" s="674"/>
      <c r="DB30" s="674"/>
      <c r="DC30" s="674"/>
      <c r="DD30" s="674"/>
      <c r="DE30" s="674"/>
      <c r="DF30" s="674"/>
      <c r="DG30" s="674"/>
      <c r="DH30" s="674"/>
      <c r="DI30" s="674"/>
      <c r="DJ30" s="674"/>
      <c r="DK30" s="675"/>
      <c r="DL30" s="676"/>
      <c r="DM30" s="677"/>
      <c r="DN30" s="677"/>
      <c r="DO30" s="677"/>
      <c r="DP30" s="677"/>
      <c r="DQ30" s="677"/>
      <c r="DR30" s="677"/>
      <c r="DS30" s="677"/>
      <c r="DT30" s="677"/>
      <c r="DU30" s="677"/>
      <c r="DV30" s="677"/>
      <c r="DW30" s="678"/>
      <c r="DX30" s="679"/>
      <c r="DY30" s="679"/>
      <c r="DZ30" s="679"/>
      <c r="EA30" s="679"/>
      <c r="EB30" s="679"/>
      <c r="EC30" s="679"/>
      <c r="ED30" s="679"/>
      <c r="EE30" s="679"/>
      <c r="EF30" s="679"/>
      <c r="EG30" s="679"/>
      <c r="EH30" s="679"/>
      <c r="EI30" s="679"/>
      <c r="EJ30" s="679"/>
      <c r="EK30" s="679"/>
      <c r="EL30" s="679"/>
      <c r="EM30" s="679"/>
      <c r="EN30" s="679"/>
      <c r="EO30" s="680"/>
      <c r="EP30" s="660"/>
      <c r="EQ30" s="661"/>
      <c r="ER30" s="661"/>
      <c r="ES30" s="661"/>
      <c r="ET30" s="661"/>
      <c r="EU30" s="661"/>
      <c r="EV30" s="661"/>
      <c r="EW30" s="661"/>
      <c r="EX30" s="662"/>
      <c r="EY30" s="663"/>
      <c r="EZ30" s="663"/>
      <c r="FA30" s="663"/>
      <c r="FB30" s="663"/>
      <c r="FC30" s="664"/>
      <c r="FD30" s="665"/>
      <c r="FE30" s="666"/>
      <c r="FF30" s="666"/>
      <c r="FG30" s="666"/>
      <c r="FH30" s="666"/>
      <c r="FI30" s="666"/>
      <c r="FJ30" s="666"/>
      <c r="FK30" s="666"/>
      <c r="FL30" s="666"/>
      <c r="FM30" s="666"/>
      <c r="FN30" s="666"/>
      <c r="FO30" s="666"/>
      <c r="FP30" s="666"/>
      <c r="FQ30" s="667"/>
    </row>
    <row r="31" spans="1:179" ht="27.75" customHeight="1" x14ac:dyDescent="0.25">
      <c r="A31" s="39"/>
      <c r="B31" s="39"/>
      <c r="C31" s="554"/>
      <c r="D31" s="555"/>
      <c r="E31" s="555"/>
      <c r="F31" s="555"/>
      <c r="G31" s="619"/>
      <c r="H31" s="620"/>
      <c r="I31" s="555"/>
      <c r="J31" s="555"/>
      <c r="K31" s="555"/>
      <c r="L31" s="621"/>
      <c r="M31" s="127"/>
      <c r="N31" s="622" t="s">
        <v>29</v>
      </c>
      <c r="O31" s="622"/>
      <c r="P31" s="622"/>
      <c r="Q31" s="622"/>
      <c r="R31" s="622"/>
      <c r="S31" s="622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2"/>
      <c r="AJ31" s="622"/>
      <c r="AK31" s="622"/>
      <c r="AL31" s="622"/>
      <c r="AM31" s="622"/>
      <c r="AN31" s="622"/>
      <c r="AO31" s="622"/>
      <c r="AP31" s="622"/>
      <c r="AQ31" s="622"/>
      <c r="AR31" s="622"/>
      <c r="AS31" s="622"/>
      <c r="AT31" s="622"/>
      <c r="AU31" s="622"/>
      <c r="AV31" s="622"/>
      <c r="AW31" s="622"/>
      <c r="AX31" s="128"/>
      <c r="AY31" s="623"/>
      <c r="AZ31" s="623"/>
      <c r="BA31" s="623"/>
      <c r="BB31" s="624" t="str">
        <f>IF(入力画面!J25="","",入力画面!J25)</f>
        <v/>
      </c>
      <c r="BC31" s="625"/>
      <c r="BD31" s="625"/>
      <c r="BE31" s="625"/>
      <c r="BF31" s="625"/>
      <c r="BG31" s="625"/>
      <c r="BH31" s="625"/>
      <c r="BI31" s="625"/>
      <c r="BJ31" s="625"/>
      <c r="BK31" s="625"/>
      <c r="BL31" s="625"/>
      <c r="BM31" s="625"/>
      <c r="BN31" s="626"/>
      <c r="BO31" s="627"/>
      <c r="BP31" s="627"/>
      <c r="BQ31" s="627"/>
      <c r="BR31" s="627"/>
      <c r="BS31" s="649"/>
      <c r="BT31" s="650"/>
      <c r="BU31" s="650"/>
      <c r="BV31" s="650"/>
      <c r="BW31" s="650"/>
      <c r="BX31" s="650"/>
      <c r="BY31" s="650"/>
      <c r="BZ31" s="650"/>
      <c r="CA31" s="650"/>
      <c r="CB31" s="650"/>
      <c r="CC31" s="650"/>
      <c r="CD31" s="650"/>
      <c r="CE31" s="650"/>
      <c r="CF31" s="650"/>
      <c r="CG31" s="650"/>
      <c r="CH31" s="651"/>
      <c r="CI31" s="652"/>
      <c r="CJ31" s="652"/>
      <c r="CK31" s="652"/>
      <c r="CL31" s="652"/>
      <c r="CM31" s="652"/>
      <c r="CN31" s="652"/>
      <c r="CO31" s="652"/>
      <c r="CP31" s="652"/>
      <c r="CQ31" s="652"/>
      <c r="CR31" s="652"/>
      <c r="CS31" s="652"/>
      <c r="CT31" s="652"/>
      <c r="CU31" s="652"/>
      <c r="CV31" s="652"/>
      <c r="CW31" s="652"/>
      <c r="CX31" s="653"/>
      <c r="CY31" s="654"/>
      <c r="CZ31" s="654"/>
      <c r="DA31" s="654"/>
      <c r="DB31" s="654"/>
      <c r="DC31" s="654"/>
      <c r="DD31" s="654"/>
      <c r="DE31" s="654"/>
      <c r="DF31" s="654"/>
      <c r="DG31" s="654"/>
      <c r="DH31" s="654"/>
      <c r="DI31" s="654"/>
      <c r="DJ31" s="654"/>
      <c r="DK31" s="654"/>
      <c r="DL31" s="655"/>
      <c r="DM31" s="656"/>
      <c r="DN31" s="656"/>
      <c r="DO31" s="656"/>
      <c r="DP31" s="656"/>
      <c r="DQ31" s="656"/>
      <c r="DR31" s="656"/>
      <c r="DS31" s="656"/>
      <c r="DT31" s="656"/>
      <c r="DU31" s="656"/>
      <c r="DV31" s="656"/>
      <c r="DW31" s="657" t="s">
        <v>67</v>
      </c>
      <c r="DX31" s="658"/>
      <c r="DY31" s="658"/>
      <c r="DZ31" s="658"/>
      <c r="EA31" s="658"/>
      <c r="EB31" s="658"/>
      <c r="EC31" s="658"/>
      <c r="ED31" s="658"/>
      <c r="EE31" s="658"/>
      <c r="EF31" s="658"/>
      <c r="EG31" s="658"/>
      <c r="EH31" s="658"/>
      <c r="EI31" s="658"/>
      <c r="EJ31" s="658"/>
      <c r="EK31" s="658"/>
      <c r="EL31" s="658"/>
      <c r="EM31" s="658"/>
      <c r="EN31" s="658"/>
      <c r="EO31" s="659"/>
      <c r="EP31" s="616"/>
      <c r="EQ31" s="617"/>
      <c r="ER31" s="617"/>
      <c r="ES31" s="617"/>
      <c r="ET31" s="617"/>
      <c r="EU31" s="617"/>
      <c r="EV31" s="617"/>
      <c r="EW31" s="617"/>
      <c r="EX31" s="618"/>
      <c r="EY31" s="587"/>
      <c r="EZ31" s="587"/>
      <c r="FA31" s="587"/>
      <c r="FB31" s="587"/>
      <c r="FC31" s="588"/>
      <c r="FD31" s="589"/>
      <c r="FE31" s="590"/>
      <c r="FF31" s="590"/>
      <c r="FG31" s="590"/>
      <c r="FH31" s="590"/>
      <c r="FI31" s="590"/>
      <c r="FJ31" s="590"/>
      <c r="FK31" s="590"/>
      <c r="FL31" s="590"/>
      <c r="FM31" s="590"/>
      <c r="FN31" s="590"/>
      <c r="FO31" s="590"/>
      <c r="FP31" s="590"/>
      <c r="FQ31" s="591"/>
    </row>
    <row r="32" spans="1:179" ht="12" customHeight="1" x14ac:dyDescent="0.15">
      <c r="A32" s="39"/>
      <c r="B32" s="39"/>
      <c r="C32" s="634" t="s">
        <v>35</v>
      </c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635"/>
      <c r="AG32" s="635"/>
      <c r="AH32" s="635"/>
      <c r="AI32" s="635"/>
      <c r="AJ32" s="635"/>
      <c r="AK32" s="635"/>
      <c r="AL32" s="635"/>
      <c r="AM32" s="635"/>
      <c r="AN32" s="635"/>
      <c r="AO32" s="635"/>
      <c r="AP32" s="635"/>
      <c r="AQ32" s="635"/>
      <c r="AR32" s="635"/>
      <c r="AS32" s="635"/>
      <c r="AT32" s="635"/>
      <c r="AU32" s="635"/>
      <c r="AV32" s="635"/>
      <c r="AW32" s="635"/>
      <c r="AX32" s="635"/>
      <c r="AY32" s="635"/>
      <c r="AZ32" s="635"/>
      <c r="BA32" s="635"/>
      <c r="BB32" s="635"/>
      <c r="BC32" s="635"/>
      <c r="BD32" s="635"/>
      <c r="BE32" s="635"/>
      <c r="BF32" s="635"/>
      <c r="BG32" s="635"/>
      <c r="BH32" s="635"/>
      <c r="BI32" s="635"/>
      <c r="BJ32" s="635"/>
      <c r="BK32" s="635"/>
      <c r="BL32" s="635"/>
      <c r="BM32" s="635"/>
      <c r="BN32" s="635"/>
      <c r="BO32" s="635"/>
      <c r="BP32" s="635"/>
      <c r="BQ32" s="635"/>
      <c r="BR32" s="635"/>
      <c r="BS32" s="635"/>
      <c r="BT32" s="635"/>
      <c r="BU32" s="635"/>
      <c r="BV32" s="635"/>
      <c r="BW32" s="635"/>
      <c r="BX32" s="635"/>
      <c r="BY32" s="635"/>
      <c r="BZ32" s="635"/>
      <c r="CA32" s="635"/>
      <c r="CB32" s="635"/>
      <c r="CC32" s="635"/>
      <c r="CD32" s="635"/>
      <c r="CE32" s="635"/>
      <c r="CF32" s="635"/>
      <c r="CG32" s="635"/>
      <c r="CH32" s="638"/>
      <c r="CI32" s="639"/>
      <c r="CJ32" s="639"/>
      <c r="CK32" s="639"/>
      <c r="CL32" s="639"/>
      <c r="CM32" s="639"/>
      <c r="CN32" s="639"/>
      <c r="CO32" s="639"/>
      <c r="CP32" s="639"/>
      <c r="CQ32" s="639"/>
      <c r="CR32" s="639"/>
      <c r="CS32" s="639"/>
      <c r="CT32" s="639"/>
      <c r="CU32" s="639"/>
      <c r="CV32" s="639"/>
      <c r="CW32" s="639"/>
      <c r="CX32" s="640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</row>
    <row r="33" spans="1:179" ht="15.75" customHeight="1" x14ac:dyDescent="0.15">
      <c r="A33" s="39"/>
      <c r="B33" s="39"/>
      <c r="C33" s="636"/>
      <c r="D33" s="637"/>
      <c r="E33" s="637"/>
      <c r="F33" s="637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7"/>
      <c r="R33" s="637"/>
      <c r="S33" s="637"/>
      <c r="T33" s="637"/>
      <c r="U33" s="637"/>
      <c r="V33" s="637"/>
      <c r="W33" s="637"/>
      <c r="X33" s="637"/>
      <c r="Y33" s="637"/>
      <c r="Z33" s="637"/>
      <c r="AA33" s="637"/>
      <c r="AB33" s="637"/>
      <c r="AC33" s="637"/>
      <c r="AD33" s="637"/>
      <c r="AE33" s="637"/>
      <c r="AF33" s="637"/>
      <c r="AG33" s="637"/>
      <c r="AH33" s="637"/>
      <c r="AI33" s="637"/>
      <c r="AJ33" s="637"/>
      <c r="AK33" s="637"/>
      <c r="AL33" s="637"/>
      <c r="AM33" s="637"/>
      <c r="AN33" s="637"/>
      <c r="AO33" s="637"/>
      <c r="AP33" s="637"/>
      <c r="AQ33" s="637"/>
      <c r="AR33" s="637"/>
      <c r="AS33" s="637"/>
      <c r="AT33" s="637"/>
      <c r="AU33" s="637"/>
      <c r="AV33" s="637"/>
      <c r="AW33" s="637"/>
      <c r="AX33" s="637"/>
      <c r="AY33" s="637"/>
      <c r="AZ33" s="637"/>
      <c r="BA33" s="637"/>
      <c r="BB33" s="637"/>
      <c r="BC33" s="637"/>
      <c r="BD33" s="637"/>
      <c r="BE33" s="637"/>
      <c r="BF33" s="637"/>
      <c r="BG33" s="637"/>
      <c r="BH33" s="637"/>
      <c r="BI33" s="637"/>
      <c r="BJ33" s="637"/>
      <c r="BK33" s="637"/>
      <c r="BL33" s="637"/>
      <c r="BM33" s="637"/>
      <c r="BN33" s="637"/>
      <c r="BO33" s="637"/>
      <c r="BP33" s="637"/>
      <c r="BQ33" s="637"/>
      <c r="BR33" s="637"/>
      <c r="BS33" s="637"/>
      <c r="BT33" s="637"/>
      <c r="BU33" s="637"/>
      <c r="BV33" s="637"/>
      <c r="BW33" s="637"/>
      <c r="BX33" s="637"/>
      <c r="BY33" s="637"/>
      <c r="BZ33" s="637"/>
      <c r="CA33" s="637"/>
      <c r="CB33" s="637"/>
      <c r="CC33" s="637"/>
      <c r="CD33" s="637"/>
      <c r="CE33" s="637"/>
      <c r="CF33" s="637"/>
      <c r="CG33" s="637"/>
      <c r="CH33" s="641"/>
      <c r="CI33" s="642"/>
      <c r="CJ33" s="642"/>
      <c r="CK33" s="642"/>
      <c r="CL33" s="642"/>
      <c r="CM33" s="642"/>
      <c r="CN33" s="642"/>
      <c r="CO33" s="642"/>
      <c r="CP33" s="642"/>
      <c r="CQ33" s="642"/>
      <c r="CR33" s="642"/>
      <c r="CS33" s="642"/>
      <c r="CT33" s="642"/>
      <c r="CU33" s="642"/>
      <c r="CV33" s="642"/>
      <c r="CW33" s="642"/>
      <c r="CX33" s="643"/>
      <c r="CZ33" s="39"/>
      <c r="DA33" s="39"/>
      <c r="DB33" s="39"/>
      <c r="DE33" s="644">
        <v>0.1</v>
      </c>
      <c r="DF33" s="645"/>
      <c r="DG33" s="645"/>
      <c r="DH33" s="645"/>
      <c r="DI33" s="646"/>
      <c r="DJ33" s="647" t="s">
        <v>82</v>
      </c>
      <c r="DK33" s="645"/>
      <c r="DL33" s="645"/>
      <c r="DM33" s="645"/>
      <c r="DN33" s="645"/>
      <c r="DO33" s="645"/>
      <c r="DP33" s="645"/>
      <c r="DQ33" s="645"/>
      <c r="DR33" s="645"/>
      <c r="DS33" s="645"/>
      <c r="DT33" s="645"/>
      <c r="DU33" s="645"/>
      <c r="DV33" s="645"/>
      <c r="DW33" s="646"/>
      <c r="DX33" s="631"/>
      <c r="DY33" s="632"/>
      <c r="DZ33" s="632"/>
      <c r="EA33" s="632"/>
      <c r="EB33" s="632"/>
      <c r="EC33" s="632"/>
      <c r="ED33" s="632"/>
      <c r="EE33" s="632"/>
      <c r="EF33" s="632"/>
      <c r="EG33" s="632"/>
      <c r="EH33" s="632"/>
      <c r="EI33" s="632"/>
      <c r="EJ33" s="632"/>
      <c r="EK33" s="632"/>
      <c r="EL33" s="632"/>
      <c r="EM33" s="648"/>
      <c r="EN33" s="628" t="s">
        <v>84</v>
      </c>
      <c r="EO33" s="629"/>
      <c r="EP33" s="629"/>
      <c r="EQ33" s="629"/>
      <c r="ER33" s="629"/>
      <c r="ES33" s="629"/>
      <c r="ET33" s="629"/>
      <c r="EU33" s="629"/>
      <c r="EV33" s="629"/>
      <c r="EW33" s="629"/>
      <c r="EX33" s="629"/>
      <c r="EY33" s="629"/>
      <c r="EZ33" s="629"/>
      <c r="FA33" s="630"/>
      <c r="FB33" s="631"/>
      <c r="FC33" s="632"/>
      <c r="FD33" s="632"/>
      <c r="FE33" s="632"/>
      <c r="FF33" s="632"/>
      <c r="FG33" s="632"/>
      <c r="FH33" s="632"/>
      <c r="FI33" s="632"/>
      <c r="FJ33" s="632"/>
      <c r="FK33" s="632"/>
      <c r="FL33" s="632"/>
      <c r="FM33" s="632"/>
      <c r="FN33" s="632"/>
      <c r="FO33" s="632"/>
      <c r="FP33" s="633"/>
      <c r="FQ33" s="106"/>
      <c r="FR33" s="106"/>
      <c r="FS33" s="106"/>
      <c r="FT33" s="106"/>
      <c r="FU33" s="106"/>
      <c r="FV33" s="106"/>
      <c r="FW33" s="39"/>
    </row>
    <row r="34" spans="1:179" ht="15.75" customHeight="1" x14ac:dyDescent="0.15">
      <c r="A34" s="39"/>
      <c r="B34" s="39"/>
      <c r="C34" s="39"/>
      <c r="D34" s="39"/>
      <c r="E34" s="39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CE34" s="108"/>
      <c r="CF34" s="108"/>
      <c r="CG34" s="108"/>
      <c r="CH34" s="108"/>
      <c r="CZ34" s="39"/>
      <c r="DA34" s="39"/>
      <c r="DB34" s="39"/>
      <c r="DE34" s="576">
        <v>0.08</v>
      </c>
      <c r="DF34" s="577"/>
      <c r="DG34" s="577"/>
      <c r="DH34" s="577"/>
      <c r="DI34" s="578"/>
      <c r="DJ34" s="579" t="s">
        <v>82</v>
      </c>
      <c r="DK34" s="577"/>
      <c r="DL34" s="577"/>
      <c r="DM34" s="577"/>
      <c r="DN34" s="577"/>
      <c r="DO34" s="577"/>
      <c r="DP34" s="577"/>
      <c r="DQ34" s="577"/>
      <c r="DR34" s="577"/>
      <c r="DS34" s="577"/>
      <c r="DT34" s="577"/>
      <c r="DU34" s="577"/>
      <c r="DV34" s="577"/>
      <c r="DW34" s="578"/>
      <c r="DX34" s="580"/>
      <c r="DY34" s="581"/>
      <c r="DZ34" s="581"/>
      <c r="EA34" s="581"/>
      <c r="EB34" s="581"/>
      <c r="EC34" s="581"/>
      <c r="ED34" s="581"/>
      <c r="EE34" s="581"/>
      <c r="EF34" s="581"/>
      <c r="EG34" s="581"/>
      <c r="EH34" s="581"/>
      <c r="EI34" s="581"/>
      <c r="EJ34" s="581"/>
      <c r="EK34" s="581"/>
      <c r="EL34" s="581"/>
      <c r="EM34" s="582"/>
      <c r="EN34" s="583" t="s">
        <v>84</v>
      </c>
      <c r="EO34" s="584"/>
      <c r="EP34" s="584"/>
      <c r="EQ34" s="584"/>
      <c r="ER34" s="584"/>
      <c r="ES34" s="584"/>
      <c r="ET34" s="584"/>
      <c r="EU34" s="584"/>
      <c r="EV34" s="584"/>
      <c r="EW34" s="584"/>
      <c r="EX34" s="584"/>
      <c r="EY34" s="584"/>
      <c r="EZ34" s="584"/>
      <c r="FA34" s="585"/>
      <c r="FB34" s="580"/>
      <c r="FC34" s="581"/>
      <c r="FD34" s="581"/>
      <c r="FE34" s="581"/>
      <c r="FF34" s="581"/>
      <c r="FG34" s="581"/>
      <c r="FH34" s="581"/>
      <c r="FI34" s="581"/>
      <c r="FJ34" s="581"/>
      <c r="FK34" s="581"/>
      <c r="FL34" s="581"/>
      <c r="FM34" s="581"/>
      <c r="FN34" s="581"/>
      <c r="FO34" s="581"/>
      <c r="FP34" s="586"/>
      <c r="FQ34" s="106"/>
      <c r="FR34" s="106"/>
      <c r="FS34" s="106"/>
      <c r="FT34" s="106"/>
      <c r="FU34" s="106"/>
      <c r="FV34" s="106"/>
      <c r="FW34" s="39"/>
    </row>
    <row r="35" spans="1:179" ht="15.75" customHeight="1" x14ac:dyDescent="0.15">
      <c r="A35" s="39"/>
      <c r="B35" s="39"/>
      <c r="C35" s="39"/>
      <c r="D35" s="41" t="s">
        <v>86</v>
      </c>
      <c r="E35" s="39"/>
      <c r="F35" s="107"/>
      <c r="H35" s="98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CE35" s="108"/>
      <c r="CF35" s="108"/>
      <c r="CG35" s="108"/>
      <c r="CH35" s="108"/>
      <c r="CZ35" s="39"/>
      <c r="DA35" s="39"/>
      <c r="DB35" s="39"/>
      <c r="DE35" s="593" t="s">
        <v>83</v>
      </c>
      <c r="DF35" s="594"/>
      <c r="DG35" s="594"/>
      <c r="DH35" s="594"/>
      <c r="DI35" s="595"/>
      <c r="DJ35" s="596" t="s">
        <v>82</v>
      </c>
      <c r="DK35" s="597"/>
      <c r="DL35" s="597"/>
      <c r="DM35" s="597"/>
      <c r="DN35" s="597"/>
      <c r="DO35" s="597"/>
      <c r="DP35" s="597"/>
      <c r="DQ35" s="597"/>
      <c r="DR35" s="597"/>
      <c r="DS35" s="597"/>
      <c r="DT35" s="597"/>
      <c r="DU35" s="597"/>
      <c r="DV35" s="597"/>
      <c r="DW35" s="598"/>
      <c r="DX35" s="599"/>
      <c r="DY35" s="600"/>
      <c r="DZ35" s="600"/>
      <c r="EA35" s="600"/>
      <c r="EB35" s="600"/>
      <c r="EC35" s="600"/>
      <c r="ED35" s="600"/>
      <c r="EE35" s="600"/>
      <c r="EF35" s="600"/>
      <c r="EG35" s="600"/>
      <c r="EH35" s="600"/>
      <c r="EI35" s="600"/>
      <c r="EJ35" s="600"/>
      <c r="EK35" s="600"/>
      <c r="EL35" s="600"/>
      <c r="EM35" s="601"/>
      <c r="EN35" s="602" t="s">
        <v>84</v>
      </c>
      <c r="EO35" s="603"/>
      <c r="EP35" s="603"/>
      <c r="EQ35" s="603"/>
      <c r="ER35" s="603"/>
      <c r="ES35" s="603"/>
      <c r="ET35" s="603"/>
      <c r="EU35" s="603"/>
      <c r="EV35" s="603"/>
      <c r="EW35" s="603"/>
      <c r="EX35" s="603"/>
      <c r="EY35" s="603"/>
      <c r="EZ35" s="603"/>
      <c r="FA35" s="604"/>
      <c r="FB35" s="599"/>
      <c r="FC35" s="600"/>
      <c r="FD35" s="600"/>
      <c r="FE35" s="600"/>
      <c r="FF35" s="600"/>
      <c r="FG35" s="600"/>
      <c r="FH35" s="600"/>
      <c r="FI35" s="600"/>
      <c r="FJ35" s="600"/>
      <c r="FK35" s="600"/>
      <c r="FL35" s="600"/>
      <c r="FM35" s="600"/>
      <c r="FN35" s="600"/>
      <c r="FO35" s="600"/>
      <c r="FP35" s="605"/>
      <c r="FQ35" s="106"/>
      <c r="FR35" s="106"/>
      <c r="FS35" s="106"/>
      <c r="FT35" s="106"/>
      <c r="FU35" s="106"/>
      <c r="FV35" s="106"/>
      <c r="FW35" s="39"/>
    </row>
    <row r="36" spans="1:179" ht="15.75" customHeight="1" x14ac:dyDescent="0.15">
      <c r="A36" s="39"/>
      <c r="B36" s="39"/>
      <c r="C36" s="39"/>
      <c r="D36" s="39"/>
      <c r="E36" s="39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39"/>
      <c r="CV36" s="39"/>
      <c r="CW36" s="39"/>
      <c r="CX36" s="39"/>
      <c r="CY36" s="39"/>
      <c r="CZ36" s="39"/>
      <c r="DA36" s="39"/>
      <c r="DB36" s="39"/>
      <c r="DE36" s="606" t="s">
        <v>88</v>
      </c>
      <c r="DF36" s="607"/>
      <c r="DG36" s="607"/>
      <c r="DH36" s="607"/>
      <c r="DI36" s="607"/>
      <c r="DJ36" s="607"/>
      <c r="DK36" s="607"/>
      <c r="DL36" s="607"/>
      <c r="DM36" s="607"/>
      <c r="DN36" s="607"/>
      <c r="DO36" s="607"/>
      <c r="DP36" s="607"/>
      <c r="DQ36" s="607"/>
      <c r="DR36" s="607"/>
      <c r="DS36" s="607"/>
      <c r="DT36" s="607"/>
      <c r="DU36" s="607"/>
      <c r="DV36" s="607"/>
      <c r="DW36" s="608"/>
      <c r="DX36" s="609"/>
      <c r="DY36" s="610"/>
      <c r="DZ36" s="610"/>
      <c r="EA36" s="610"/>
      <c r="EB36" s="610"/>
      <c r="EC36" s="610"/>
      <c r="ED36" s="610"/>
      <c r="EE36" s="610"/>
      <c r="EF36" s="610"/>
      <c r="EG36" s="610"/>
      <c r="EH36" s="610"/>
      <c r="EI36" s="610"/>
      <c r="EJ36" s="610"/>
      <c r="EK36" s="610"/>
      <c r="EL36" s="610"/>
      <c r="EM36" s="611"/>
      <c r="EN36" s="612" t="s">
        <v>85</v>
      </c>
      <c r="EO36" s="613"/>
      <c r="EP36" s="613"/>
      <c r="EQ36" s="613"/>
      <c r="ER36" s="613"/>
      <c r="ES36" s="613"/>
      <c r="ET36" s="613"/>
      <c r="EU36" s="613"/>
      <c r="EV36" s="613"/>
      <c r="EW36" s="613"/>
      <c r="EX36" s="613"/>
      <c r="EY36" s="613"/>
      <c r="EZ36" s="613"/>
      <c r="FA36" s="614"/>
      <c r="FB36" s="609"/>
      <c r="FC36" s="610"/>
      <c r="FD36" s="610"/>
      <c r="FE36" s="610"/>
      <c r="FF36" s="610"/>
      <c r="FG36" s="610"/>
      <c r="FH36" s="610"/>
      <c r="FI36" s="610"/>
      <c r="FJ36" s="610"/>
      <c r="FK36" s="610"/>
      <c r="FL36" s="610"/>
      <c r="FM36" s="610"/>
      <c r="FN36" s="610"/>
      <c r="FO36" s="610"/>
      <c r="FP36" s="615"/>
      <c r="FQ36" s="106"/>
      <c r="FR36" s="106"/>
      <c r="FS36" s="106"/>
      <c r="FT36" s="106"/>
      <c r="FU36" s="106"/>
      <c r="FV36" s="106"/>
      <c r="FW36" s="39"/>
    </row>
    <row r="37" spans="1:179" ht="7.5" customHeight="1" x14ac:dyDescent="0.15">
      <c r="A37" s="39"/>
      <c r="B37" s="134"/>
      <c r="C37" s="134"/>
      <c r="D37" s="134"/>
      <c r="E37" s="134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6"/>
      <c r="BZ37" s="136"/>
      <c r="CA37" s="573" t="s">
        <v>89</v>
      </c>
      <c r="CB37" s="573"/>
      <c r="CC37" s="573"/>
      <c r="CD37" s="573"/>
      <c r="CE37" s="573"/>
      <c r="CF37" s="573"/>
      <c r="CG37" s="573"/>
      <c r="CH37" s="573"/>
      <c r="CI37" s="573"/>
      <c r="CJ37" s="573"/>
      <c r="CK37" s="573"/>
      <c r="CL37" s="573"/>
      <c r="CM37" s="573"/>
      <c r="CN37" s="573"/>
      <c r="CO37" s="573"/>
      <c r="CP37" s="573"/>
      <c r="CQ37" s="573"/>
      <c r="CR37" s="573"/>
      <c r="CS37" s="573"/>
      <c r="CT37" s="573"/>
      <c r="CU37" s="573"/>
      <c r="CV37" s="573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06"/>
      <c r="FS37" s="106"/>
      <c r="FT37" s="106"/>
      <c r="FU37" s="106"/>
      <c r="FV37" s="106"/>
      <c r="FW37" s="39"/>
    </row>
    <row r="38" spans="1:179" ht="7.5" customHeight="1" x14ac:dyDescent="0.15">
      <c r="A38" s="39"/>
      <c r="B38" s="137"/>
      <c r="C38" s="137"/>
      <c r="D38" s="137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9"/>
      <c r="BZ38" s="139"/>
      <c r="CA38" s="574"/>
      <c r="CB38" s="574"/>
      <c r="CC38" s="574"/>
      <c r="CD38" s="574"/>
      <c r="CE38" s="574"/>
      <c r="CF38" s="574"/>
      <c r="CG38" s="574"/>
      <c r="CH38" s="574"/>
      <c r="CI38" s="574"/>
      <c r="CJ38" s="574"/>
      <c r="CK38" s="574"/>
      <c r="CL38" s="574"/>
      <c r="CM38" s="574"/>
      <c r="CN38" s="574"/>
      <c r="CO38" s="574"/>
      <c r="CP38" s="574"/>
      <c r="CQ38" s="574"/>
      <c r="CR38" s="574"/>
      <c r="CS38" s="574"/>
      <c r="CT38" s="574"/>
      <c r="CU38" s="574"/>
      <c r="CV38" s="574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06"/>
      <c r="FS38" s="106"/>
      <c r="FT38" s="106"/>
      <c r="FU38" s="106"/>
      <c r="FV38" s="106"/>
      <c r="FW38" s="39"/>
    </row>
    <row r="39" spans="1:179" ht="14.25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575" t="s">
        <v>80</v>
      </c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5"/>
      <c r="AE39" s="575"/>
      <c r="AF39" s="575"/>
      <c r="AG39" s="575"/>
      <c r="AH39" s="575"/>
      <c r="AI39" s="575"/>
      <c r="AJ39" s="575"/>
      <c r="AK39" s="575"/>
      <c r="AL39" s="575"/>
      <c r="AM39" s="575"/>
      <c r="AN39" s="575"/>
      <c r="AO39" s="575"/>
      <c r="AP39" s="575"/>
      <c r="AQ39" s="575"/>
      <c r="AR39" s="575"/>
      <c r="AS39" s="575"/>
      <c r="AT39" s="575"/>
      <c r="AU39" s="575"/>
      <c r="AV39" s="575"/>
      <c r="AW39" s="575"/>
      <c r="AX39" s="39"/>
      <c r="AY39" s="109"/>
      <c r="AZ39" s="109"/>
      <c r="BA39" s="10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DG39" s="592" t="s">
        <v>79</v>
      </c>
      <c r="DH39" s="569"/>
      <c r="DI39" s="569"/>
      <c r="DJ39" s="569"/>
      <c r="DK39" s="569"/>
      <c r="DL39" s="569"/>
      <c r="DM39" s="569"/>
      <c r="DN39" s="569"/>
      <c r="DO39" s="569"/>
      <c r="DP39" s="569" t="s">
        <v>18</v>
      </c>
      <c r="DQ39" s="569"/>
      <c r="DR39" s="569"/>
      <c r="DS39" s="569"/>
      <c r="DT39" s="569"/>
      <c r="DU39" s="569"/>
      <c r="DV39" s="569"/>
      <c r="DW39" s="569"/>
      <c r="DX39" s="569"/>
      <c r="DY39" s="569" t="s">
        <v>31</v>
      </c>
      <c r="DZ39" s="569"/>
      <c r="EA39" s="569"/>
      <c r="EB39" s="569"/>
      <c r="EC39" s="569"/>
      <c r="ED39" s="569"/>
      <c r="EE39" s="569"/>
      <c r="EF39" s="569"/>
      <c r="EG39" s="569"/>
      <c r="EH39" s="569" t="s">
        <v>39</v>
      </c>
      <c r="EI39" s="569"/>
      <c r="EJ39" s="569"/>
      <c r="EK39" s="569"/>
      <c r="EL39" s="569"/>
      <c r="EM39" s="569"/>
      <c r="EN39" s="569"/>
      <c r="EO39" s="569"/>
      <c r="EP39" s="569"/>
      <c r="EQ39" s="569" t="s">
        <v>19</v>
      </c>
      <c r="ER39" s="569"/>
      <c r="ES39" s="569"/>
      <c r="ET39" s="569"/>
      <c r="EU39" s="569"/>
      <c r="EV39" s="569"/>
      <c r="EW39" s="569"/>
      <c r="EX39" s="569"/>
      <c r="EY39" s="569"/>
      <c r="EZ39" s="569" t="s">
        <v>19</v>
      </c>
      <c r="FA39" s="569"/>
      <c r="FB39" s="569"/>
      <c r="FC39" s="569"/>
      <c r="FD39" s="569"/>
      <c r="FE39" s="569"/>
      <c r="FF39" s="569"/>
      <c r="FG39" s="569"/>
      <c r="FH39" s="569"/>
      <c r="FI39" s="569" t="s">
        <v>30</v>
      </c>
      <c r="FJ39" s="569"/>
      <c r="FK39" s="569"/>
      <c r="FL39" s="569"/>
      <c r="FM39" s="569"/>
      <c r="FN39" s="569"/>
      <c r="FO39" s="569"/>
      <c r="FP39" s="569"/>
      <c r="FQ39" s="570"/>
    </row>
    <row r="40" spans="1:179" ht="10.5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140"/>
      <c r="N40" s="141"/>
      <c r="O40" s="141"/>
      <c r="P40" s="141"/>
      <c r="Q40" s="142"/>
      <c r="R40" s="141"/>
      <c r="S40" s="141"/>
      <c r="T40" s="141"/>
      <c r="U40" s="141"/>
      <c r="V40" s="142"/>
      <c r="W40" s="142"/>
      <c r="X40" s="141"/>
      <c r="Y40" s="141"/>
      <c r="Z40" s="143"/>
      <c r="AA40" s="143"/>
      <c r="AB40" s="143"/>
      <c r="AC40" s="143"/>
      <c r="AD40" s="571" t="s">
        <v>26</v>
      </c>
      <c r="AE40" s="563"/>
      <c r="AF40" s="563"/>
      <c r="AG40" s="562" t="s">
        <v>23</v>
      </c>
      <c r="AH40" s="563"/>
      <c r="AI40" s="564"/>
      <c r="AJ40" s="563" t="s">
        <v>22</v>
      </c>
      <c r="AK40" s="563"/>
      <c r="AL40" s="563"/>
      <c r="AM40" s="571" t="s">
        <v>25</v>
      </c>
      <c r="AN40" s="563"/>
      <c r="AO40" s="563"/>
      <c r="AP40" s="562" t="s">
        <v>24</v>
      </c>
      <c r="AQ40" s="563"/>
      <c r="AR40" s="564"/>
      <c r="AS40" s="563" t="s">
        <v>23</v>
      </c>
      <c r="AT40" s="563"/>
      <c r="AU40" s="572"/>
      <c r="AV40" s="563" t="s">
        <v>22</v>
      </c>
      <c r="AW40" s="563"/>
      <c r="AX40" s="563"/>
      <c r="AY40" s="562" t="s">
        <v>21</v>
      </c>
      <c r="AZ40" s="563"/>
      <c r="BA40" s="564"/>
      <c r="BB40" s="565" t="s">
        <v>20</v>
      </c>
      <c r="BC40" s="565"/>
      <c r="BD40" s="566"/>
      <c r="BE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DG40" s="567"/>
      <c r="DH40" s="548"/>
      <c r="DI40" s="548"/>
      <c r="DJ40" s="548"/>
      <c r="DK40" s="548"/>
      <c r="DL40" s="548"/>
      <c r="DM40" s="548"/>
      <c r="DN40" s="548"/>
      <c r="DO40" s="548"/>
      <c r="DP40" s="548"/>
      <c r="DQ40" s="548"/>
      <c r="DR40" s="548"/>
      <c r="DS40" s="548"/>
      <c r="DT40" s="548"/>
      <c r="DU40" s="548"/>
      <c r="DV40" s="548"/>
      <c r="DW40" s="548"/>
      <c r="DX40" s="548"/>
      <c r="DY40" s="548"/>
      <c r="DZ40" s="548"/>
      <c r="EA40" s="548"/>
      <c r="EB40" s="548"/>
      <c r="EC40" s="548"/>
      <c r="ED40" s="548"/>
      <c r="EE40" s="548"/>
      <c r="EF40" s="548"/>
      <c r="EG40" s="548"/>
      <c r="EH40" s="548"/>
      <c r="EI40" s="548"/>
      <c r="EJ40" s="548"/>
      <c r="EK40" s="548"/>
      <c r="EL40" s="548"/>
      <c r="EM40" s="548"/>
      <c r="EN40" s="548"/>
      <c r="EO40" s="548"/>
      <c r="EP40" s="548"/>
      <c r="EQ40" s="548"/>
      <c r="ER40" s="548"/>
      <c r="ES40" s="548"/>
      <c r="ET40" s="548"/>
      <c r="EU40" s="548"/>
      <c r="EV40" s="548"/>
      <c r="EW40" s="548"/>
      <c r="EX40" s="548"/>
      <c r="EY40" s="548"/>
      <c r="EZ40" s="548"/>
      <c r="FA40" s="548"/>
      <c r="FB40" s="548"/>
      <c r="FC40" s="548"/>
      <c r="FD40" s="548"/>
      <c r="FE40" s="548"/>
      <c r="FF40" s="548"/>
      <c r="FG40" s="548"/>
      <c r="FH40" s="548"/>
      <c r="FI40" s="548"/>
      <c r="FJ40" s="548"/>
      <c r="FK40" s="548"/>
      <c r="FL40" s="548"/>
      <c r="FM40" s="548"/>
      <c r="FN40" s="548"/>
      <c r="FO40" s="548"/>
      <c r="FP40" s="548"/>
      <c r="FQ40" s="550"/>
    </row>
    <row r="41" spans="1:179" ht="9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144"/>
      <c r="N41" s="41"/>
      <c r="O41" s="41"/>
      <c r="P41" s="41"/>
      <c r="Q41" s="39"/>
      <c r="R41" s="41"/>
      <c r="S41" s="41"/>
      <c r="T41" s="41"/>
      <c r="U41" s="41"/>
      <c r="V41" s="39"/>
      <c r="W41" s="39"/>
      <c r="X41" s="41"/>
      <c r="Y41" s="41"/>
      <c r="Z41" s="98"/>
      <c r="AA41" s="98"/>
      <c r="AB41" s="98"/>
      <c r="AC41" s="98"/>
      <c r="AD41" s="552"/>
      <c r="AE41" s="553"/>
      <c r="AF41" s="553"/>
      <c r="AG41" s="556"/>
      <c r="AH41" s="553"/>
      <c r="AI41" s="557"/>
      <c r="AJ41" s="553"/>
      <c r="AK41" s="553"/>
      <c r="AL41" s="553"/>
      <c r="AM41" s="552"/>
      <c r="AN41" s="553"/>
      <c r="AO41" s="553"/>
      <c r="AP41" s="556"/>
      <c r="AQ41" s="553"/>
      <c r="AR41" s="557"/>
      <c r="AS41" s="553"/>
      <c r="AT41" s="553"/>
      <c r="AU41" s="560"/>
      <c r="AV41" s="553"/>
      <c r="AW41" s="553"/>
      <c r="AX41" s="553"/>
      <c r="AY41" s="556"/>
      <c r="AZ41" s="553"/>
      <c r="BA41" s="557"/>
      <c r="BB41" s="553"/>
      <c r="BC41" s="553"/>
      <c r="BD41" s="560"/>
      <c r="BE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DG41" s="567"/>
      <c r="DH41" s="548"/>
      <c r="DI41" s="548"/>
      <c r="DJ41" s="548"/>
      <c r="DK41" s="548"/>
      <c r="DL41" s="548"/>
      <c r="DM41" s="548"/>
      <c r="DN41" s="548"/>
      <c r="DO41" s="548"/>
      <c r="DP41" s="548"/>
      <c r="DQ41" s="548"/>
      <c r="DR41" s="548"/>
      <c r="DS41" s="548"/>
      <c r="DT41" s="548"/>
      <c r="DU41" s="548"/>
      <c r="DV41" s="548"/>
      <c r="DW41" s="548"/>
      <c r="DX41" s="548"/>
      <c r="DY41" s="548"/>
      <c r="DZ41" s="548"/>
      <c r="EA41" s="548"/>
      <c r="EB41" s="548"/>
      <c r="EC41" s="548"/>
      <c r="ED41" s="548"/>
      <c r="EE41" s="548"/>
      <c r="EF41" s="548"/>
      <c r="EG41" s="548"/>
      <c r="EH41" s="548"/>
      <c r="EI41" s="548"/>
      <c r="EJ41" s="548"/>
      <c r="EK41" s="548"/>
      <c r="EL41" s="548"/>
      <c r="EM41" s="548"/>
      <c r="EN41" s="548"/>
      <c r="EO41" s="548"/>
      <c r="EP41" s="548"/>
      <c r="EQ41" s="548"/>
      <c r="ER41" s="548"/>
      <c r="ES41" s="548"/>
      <c r="ET41" s="548"/>
      <c r="EU41" s="548"/>
      <c r="EV41" s="548"/>
      <c r="EW41" s="548"/>
      <c r="EX41" s="548"/>
      <c r="EY41" s="548"/>
      <c r="EZ41" s="548"/>
      <c r="FA41" s="548"/>
      <c r="FB41" s="548"/>
      <c r="FC41" s="548"/>
      <c r="FD41" s="548"/>
      <c r="FE41" s="548"/>
      <c r="FF41" s="548"/>
      <c r="FG41" s="548"/>
      <c r="FH41" s="548"/>
      <c r="FI41" s="548"/>
      <c r="FJ41" s="548"/>
      <c r="FK41" s="548"/>
      <c r="FL41" s="548"/>
      <c r="FM41" s="548"/>
      <c r="FN41" s="548"/>
      <c r="FO41" s="548"/>
      <c r="FP41" s="548"/>
      <c r="FQ41" s="550"/>
    </row>
    <row r="42" spans="1:179" ht="6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144"/>
      <c r="N42" s="41"/>
      <c r="O42" s="41"/>
      <c r="P42" s="41"/>
      <c r="Q42" s="39"/>
      <c r="R42" s="41"/>
      <c r="S42" s="41"/>
      <c r="T42" s="41"/>
      <c r="U42" s="41"/>
      <c r="V42" s="39"/>
      <c r="W42" s="39"/>
      <c r="X42" s="41"/>
      <c r="Y42" s="41"/>
      <c r="Z42" s="98"/>
      <c r="AA42" s="98"/>
      <c r="AB42" s="98"/>
      <c r="AC42" s="98"/>
      <c r="AD42" s="552"/>
      <c r="AE42" s="553"/>
      <c r="AF42" s="553"/>
      <c r="AG42" s="556"/>
      <c r="AH42" s="553"/>
      <c r="AI42" s="557"/>
      <c r="AJ42" s="553"/>
      <c r="AK42" s="553"/>
      <c r="AL42" s="553"/>
      <c r="AM42" s="552"/>
      <c r="AN42" s="553"/>
      <c r="AO42" s="553"/>
      <c r="AP42" s="556"/>
      <c r="AQ42" s="553"/>
      <c r="AR42" s="557"/>
      <c r="AS42" s="553"/>
      <c r="AT42" s="553"/>
      <c r="AU42" s="560"/>
      <c r="AV42" s="553"/>
      <c r="AW42" s="553"/>
      <c r="AX42" s="553"/>
      <c r="AY42" s="556"/>
      <c r="AZ42" s="553"/>
      <c r="BA42" s="557"/>
      <c r="BB42" s="553"/>
      <c r="BC42" s="553"/>
      <c r="BD42" s="560"/>
      <c r="BE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DG42" s="567"/>
      <c r="DH42" s="548"/>
      <c r="DI42" s="548"/>
      <c r="DJ42" s="548"/>
      <c r="DK42" s="548"/>
      <c r="DL42" s="548"/>
      <c r="DM42" s="548"/>
      <c r="DN42" s="548"/>
      <c r="DO42" s="548"/>
      <c r="DP42" s="548"/>
      <c r="DQ42" s="548"/>
      <c r="DR42" s="548"/>
      <c r="DS42" s="548"/>
      <c r="DT42" s="548"/>
      <c r="DU42" s="548"/>
      <c r="DV42" s="548"/>
      <c r="DW42" s="548"/>
      <c r="DX42" s="548"/>
      <c r="DY42" s="548"/>
      <c r="DZ42" s="548"/>
      <c r="EA42" s="548"/>
      <c r="EB42" s="548"/>
      <c r="EC42" s="548"/>
      <c r="ED42" s="548"/>
      <c r="EE42" s="548"/>
      <c r="EF42" s="548"/>
      <c r="EG42" s="548"/>
      <c r="EH42" s="548"/>
      <c r="EI42" s="548"/>
      <c r="EJ42" s="548"/>
      <c r="EK42" s="548"/>
      <c r="EL42" s="548"/>
      <c r="EM42" s="548"/>
      <c r="EN42" s="548"/>
      <c r="EO42" s="548"/>
      <c r="EP42" s="548"/>
      <c r="EQ42" s="548"/>
      <c r="ER42" s="548"/>
      <c r="ES42" s="548"/>
      <c r="ET42" s="548"/>
      <c r="EU42" s="548"/>
      <c r="EV42" s="548"/>
      <c r="EW42" s="548"/>
      <c r="EX42" s="548"/>
      <c r="EY42" s="548"/>
      <c r="EZ42" s="548"/>
      <c r="FA42" s="548"/>
      <c r="FB42" s="548"/>
      <c r="FC42" s="548"/>
      <c r="FD42" s="548"/>
      <c r="FE42" s="548"/>
      <c r="FF42" s="548"/>
      <c r="FG42" s="548"/>
      <c r="FH42" s="548"/>
      <c r="FI42" s="548"/>
      <c r="FJ42" s="548"/>
      <c r="FK42" s="548"/>
      <c r="FL42" s="548"/>
      <c r="FM42" s="548"/>
      <c r="FN42" s="548"/>
      <c r="FO42" s="548"/>
      <c r="FP42" s="548"/>
      <c r="FQ42" s="550"/>
    </row>
    <row r="43" spans="1:179" ht="6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144"/>
      <c r="N43" s="41"/>
      <c r="O43" s="41"/>
      <c r="P43" s="41"/>
      <c r="Q43" s="39"/>
      <c r="R43" s="41"/>
      <c r="S43" s="41"/>
      <c r="T43" s="41"/>
      <c r="U43" s="41"/>
      <c r="V43" s="39"/>
      <c r="W43" s="39"/>
      <c r="X43" s="41"/>
      <c r="Y43" s="543" t="s">
        <v>27</v>
      </c>
      <c r="Z43" s="543"/>
      <c r="AA43" s="543"/>
      <c r="AB43" s="543"/>
      <c r="AC43" s="543"/>
      <c r="AD43" s="552"/>
      <c r="AE43" s="553"/>
      <c r="AF43" s="553"/>
      <c r="AG43" s="556"/>
      <c r="AH43" s="553"/>
      <c r="AI43" s="557"/>
      <c r="AJ43" s="553"/>
      <c r="AK43" s="553"/>
      <c r="AL43" s="553"/>
      <c r="AM43" s="552"/>
      <c r="AN43" s="553"/>
      <c r="AO43" s="553"/>
      <c r="AP43" s="556"/>
      <c r="AQ43" s="553"/>
      <c r="AR43" s="557"/>
      <c r="AS43" s="553"/>
      <c r="AT43" s="553"/>
      <c r="AU43" s="560"/>
      <c r="AV43" s="553"/>
      <c r="AW43" s="553"/>
      <c r="AX43" s="553"/>
      <c r="AY43" s="556"/>
      <c r="AZ43" s="553"/>
      <c r="BA43" s="557"/>
      <c r="BB43" s="553"/>
      <c r="BC43" s="553"/>
      <c r="BD43" s="560"/>
      <c r="BE43" s="39"/>
      <c r="BH43" s="39"/>
      <c r="BI43" s="39"/>
      <c r="BJ43" s="39"/>
      <c r="BK43" s="39"/>
      <c r="BL43" s="39"/>
      <c r="BM43" s="39"/>
      <c r="BN43" s="545" t="s">
        <v>28</v>
      </c>
      <c r="BO43" s="545"/>
      <c r="BP43" s="545"/>
      <c r="BQ43" s="545"/>
      <c r="BR43" s="545"/>
      <c r="BS43" s="545"/>
      <c r="BT43" s="545"/>
      <c r="BU43" s="545"/>
      <c r="BV43" s="545"/>
      <c r="BW43" s="545"/>
      <c r="BX43" s="545"/>
      <c r="BY43" s="545"/>
      <c r="BZ43" s="149"/>
      <c r="CA43" s="148"/>
      <c r="CB43" s="148"/>
      <c r="CC43" s="148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DG43" s="567"/>
      <c r="DH43" s="548"/>
      <c r="DI43" s="548"/>
      <c r="DJ43" s="548"/>
      <c r="DK43" s="548"/>
      <c r="DL43" s="548"/>
      <c r="DM43" s="548"/>
      <c r="DN43" s="548"/>
      <c r="DO43" s="548"/>
      <c r="DP43" s="548"/>
      <c r="DQ43" s="548"/>
      <c r="DR43" s="548"/>
      <c r="DS43" s="548"/>
      <c r="DT43" s="548"/>
      <c r="DU43" s="548"/>
      <c r="DV43" s="548"/>
      <c r="DW43" s="548"/>
      <c r="DX43" s="548"/>
      <c r="DY43" s="548"/>
      <c r="DZ43" s="548"/>
      <c r="EA43" s="548"/>
      <c r="EB43" s="548"/>
      <c r="EC43" s="548"/>
      <c r="ED43" s="548"/>
      <c r="EE43" s="548"/>
      <c r="EF43" s="548"/>
      <c r="EG43" s="548"/>
      <c r="EH43" s="548"/>
      <c r="EI43" s="548"/>
      <c r="EJ43" s="548"/>
      <c r="EK43" s="548"/>
      <c r="EL43" s="548"/>
      <c r="EM43" s="548"/>
      <c r="EN43" s="548"/>
      <c r="EO43" s="548"/>
      <c r="EP43" s="548"/>
      <c r="EQ43" s="548"/>
      <c r="ER43" s="548"/>
      <c r="ES43" s="548"/>
      <c r="ET43" s="548"/>
      <c r="EU43" s="548"/>
      <c r="EV43" s="548"/>
      <c r="EW43" s="548"/>
      <c r="EX43" s="548"/>
      <c r="EY43" s="548"/>
      <c r="EZ43" s="548"/>
      <c r="FA43" s="548"/>
      <c r="FB43" s="548"/>
      <c r="FC43" s="548"/>
      <c r="FD43" s="548"/>
      <c r="FE43" s="548"/>
      <c r="FF43" s="548"/>
      <c r="FG43" s="548"/>
      <c r="FH43" s="548"/>
      <c r="FI43" s="548"/>
      <c r="FJ43" s="548"/>
      <c r="FK43" s="548"/>
      <c r="FL43" s="548"/>
      <c r="FM43" s="548"/>
      <c r="FN43" s="548"/>
      <c r="FO43" s="548"/>
      <c r="FP43" s="548"/>
      <c r="FQ43" s="550"/>
    </row>
    <row r="44" spans="1:179" ht="6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144"/>
      <c r="N44" s="41"/>
      <c r="O44" s="41"/>
      <c r="P44" s="41"/>
      <c r="Q44" s="39"/>
      <c r="R44" s="41"/>
      <c r="S44" s="41"/>
      <c r="T44" s="41"/>
      <c r="U44" s="41"/>
      <c r="V44" s="39"/>
      <c r="W44" s="39"/>
      <c r="X44" s="41"/>
      <c r="Y44" s="543"/>
      <c r="Z44" s="543"/>
      <c r="AA44" s="543"/>
      <c r="AB44" s="543"/>
      <c r="AC44" s="543"/>
      <c r="AD44" s="552"/>
      <c r="AE44" s="553"/>
      <c r="AF44" s="553"/>
      <c r="AG44" s="556"/>
      <c r="AH44" s="553"/>
      <c r="AI44" s="557"/>
      <c r="AJ44" s="553"/>
      <c r="AK44" s="553"/>
      <c r="AL44" s="553"/>
      <c r="AM44" s="552"/>
      <c r="AN44" s="553"/>
      <c r="AO44" s="553"/>
      <c r="AP44" s="556"/>
      <c r="AQ44" s="553"/>
      <c r="AR44" s="557"/>
      <c r="AS44" s="553"/>
      <c r="AT44" s="553"/>
      <c r="AU44" s="560"/>
      <c r="AV44" s="553"/>
      <c r="AW44" s="553"/>
      <c r="AX44" s="553"/>
      <c r="AY44" s="556"/>
      <c r="AZ44" s="553"/>
      <c r="BA44" s="557"/>
      <c r="BB44" s="553"/>
      <c r="BC44" s="553"/>
      <c r="BD44" s="560"/>
      <c r="BE44" s="39"/>
      <c r="BH44" s="39"/>
      <c r="BI44" s="39"/>
      <c r="BJ44" s="39"/>
      <c r="BK44" s="39"/>
      <c r="BL44" s="39"/>
      <c r="BM44" s="39"/>
      <c r="BN44" s="545"/>
      <c r="BO44" s="545"/>
      <c r="BP44" s="545"/>
      <c r="BQ44" s="545"/>
      <c r="BR44" s="545"/>
      <c r="BS44" s="545"/>
      <c r="BT44" s="545"/>
      <c r="BU44" s="545"/>
      <c r="BV44" s="545"/>
      <c r="BW44" s="545"/>
      <c r="BX44" s="545"/>
      <c r="BY44" s="545"/>
      <c r="BZ44" s="149"/>
      <c r="CA44" s="148"/>
      <c r="CB44" s="148"/>
      <c r="CC44" s="148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DG44" s="567"/>
      <c r="DH44" s="548"/>
      <c r="DI44" s="548"/>
      <c r="DJ44" s="548"/>
      <c r="DK44" s="548"/>
      <c r="DL44" s="548"/>
      <c r="DM44" s="548"/>
      <c r="DN44" s="548"/>
      <c r="DO44" s="548"/>
      <c r="DP44" s="548"/>
      <c r="DQ44" s="548"/>
      <c r="DR44" s="548"/>
      <c r="DS44" s="548"/>
      <c r="DT44" s="548"/>
      <c r="DU44" s="548"/>
      <c r="DV44" s="548"/>
      <c r="DW44" s="548"/>
      <c r="DX44" s="548"/>
      <c r="DY44" s="548"/>
      <c r="DZ44" s="548"/>
      <c r="EA44" s="548"/>
      <c r="EB44" s="548"/>
      <c r="EC44" s="548"/>
      <c r="ED44" s="548"/>
      <c r="EE44" s="548"/>
      <c r="EF44" s="548"/>
      <c r="EG44" s="548"/>
      <c r="EH44" s="548"/>
      <c r="EI44" s="548"/>
      <c r="EJ44" s="548"/>
      <c r="EK44" s="548"/>
      <c r="EL44" s="548"/>
      <c r="EM44" s="548"/>
      <c r="EN44" s="548"/>
      <c r="EO44" s="548"/>
      <c r="EP44" s="548"/>
      <c r="EQ44" s="548"/>
      <c r="ER44" s="548"/>
      <c r="ES44" s="548"/>
      <c r="ET44" s="548"/>
      <c r="EU44" s="548"/>
      <c r="EV44" s="548"/>
      <c r="EW44" s="548"/>
      <c r="EX44" s="548"/>
      <c r="EY44" s="548"/>
      <c r="EZ44" s="548"/>
      <c r="FA44" s="548"/>
      <c r="FB44" s="548"/>
      <c r="FC44" s="548"/>
      <c r="FD44" s="548"/>
      <c r="FE44" s="548"/>
      <c r="FF44" s="548"/>
      <c r="FG44" s="548"/>
      <c r="FH44" s="548"/>
      <c r="FI44" s="548"/>
      <c r="FJ44" s="548"/>
      <c r="FK44" s="548"/>
      <c r="FL44" s="548"/>
      <c r="FM44" s="548"/>
      <c r="FN44" s="548"/>
      <c r="FO44" s="548"/>
      <c r="FP44" s="548"/>
      <c r="FQ44" s="550"/>
    </row>
    <row r="45" spans="1:179" ht="6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145"/>
      <c r="N45" s="146"/>
      <c r="O45" s="146"/>
      <c r="P45" s="146"/>
      <c r="Q45" s="147"/>
      <c r="R45" s="146"/>
      <c r="S45" s="146"/>
      <c r="T45" s="146"/>
      <c r="U45" s="146"/>
      <c r="V45" s="147"/>
      <c r="W45" s="147"/>
      <c r="X45" s="146"/>
      <c r="Y45" s="544"/>
      <c r="Z45" s="544"/>
      <c r="AA45" s="544"/>
      <c r="AB45" s="544"/>
      <c r="AC45" s="544"/>
      <c r="AD45" s="554"/>
      <c r="AE45" s="555"/>
      <c r="AF45" s="555"/>
      <c r="AG45" s="558"/>
      <c r="AH45" s="555"/>
      <c r="AI45" s="559"/>
      <c r="AJ45" s="555"/>
      <c r="AK45" s="555"/>
      <c r="AL45" s="555"/>
      <c r="AM45" s="554"/>
      <c r="AN45" s="555"/>
      <c r="AO45" s="555"/>
      <c r="AP45" s="558"/>
      <c r="AQ45" s="555"/>
      <c r="AR45" s="559"/>
      <c r="AS45" s="555"/>
      <c r="AT45" s="555"/>
      <c r="AU45" s="561"/>
      <c r="AV45" s="555"/>
      <c r="AW45" s="555"/>
      <c r="AX45" s="555"/>
      <c r="AY45" s="558"/>
      <c r="AZ45" s="555"/>
      <c r="BA45" s="559"/>
      <c r="BB45" s="555"/>
      <c r="BC45" s="555"/>
      <c r="BD45" s="561"/>
      <c r="BE45" s="39"/>
      <c r="BH45" s="39"/>
      <c r="BI45" s="39"/>
      <c r="BJ45" s="39"/>
      <c r="BK45" s="39"/>
      <c r="BL45" s="39"/>
      <c r="BM45" s="39"/>
      <c r="BN45" s="546"/>
      <c r="BO45" s="546"/>
      <c r="BP45" s="546"/>
      <c r="BQ45" s="546"/>
      <c r="BR45" s="546"/>
      <c r="BS45" s="546"/>
      <c r="BT45" s="546"/>
      <c r="BU45" s="546"/>
      <c r="BV45" s="546"/>
      <c r="BW45" s="546"/>
      <c r="BX45" s="546"/>
      <c r="BY45" s="546"/>
      <c r="BZ45" s="151"/>
      <c r="CA45" s="150"/>
      <c r="CB45" s="150"/>
      <c r="CC45" s="150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DG45" s="568"/>
      <c r="DH45" s="549"/>
      <c r="DI45" s="549"/>
      <c r="DJ45" s="549"/>
      <c r="DK45" s="549"/>
      <c r="DL45" s="549"/>
      <c r="DM45" s="549"/>
      <c r="DN45" s="549"/>
      <c r="DO45" s="549"/>
      <c r="DP45" s="549"/>
      <c r="DQ45" s="549"/>
      <c r="DR45" s="549"/>
      <c r="DS45" s="549"/>
      <c r="DT45" s="549"/>
      <c r="DU45" s="549"/>
      <c r="DV45" s="549"/>
      <c r="DW45" s="549"/>
      <c r="DX45" s="549"/>
      <c r="DY45" s="549"/>
      <c r="DZ45" s="549"/>
      <c r="EA45" s="549"/>
      <c r="EB45" s="549"/>
      <c r="EC45" s="549"/>
      <c r="ED45" s="549"/>
      <c r="EE45" s="549"/>
      <c r="EF45" s="549"/>
      <c r="EG45" s="549"/>
      <c r="EH45" s="549"/>
      <c r="EI45" s="549"/>
      <c r="EJ45" s="549"/>
      <c r="EK45" s="549"/>
      <c r="EL45" s="549"/>
      <c r="EM45" s="549"/>
      <c r="EN45" s="549"/>
      <c r="EO45" s="549"/>
      <c r="EP45" s="549"/>
      <c r="EQ45" s="549"/>
      <c r="ER45" s="549"/>
      <c r="ES45" s="549"/>
      <c r="ET45" s="549"/>
      <c r="EU45" s="549"/>
      <c r="EV45" s="549"/>
      <c r="EW45" s="549"/>
      <c r="EX45" s="549"/>
      <c r="EY45" s="549"/>
      <c r="EZ45" s="549"/>
      <c r="FA45" s="549"/>
      <c r="FB45" s="549"/>
      <c r="FC45" s="549"/>
      <c r="FD45" s="549"/>
      <c r="FE45" s="549"/>
      <c r="FF45" s="549"/>
      <c r="FG45" s="549"/>
      <c r="FH45" s="549"/>
      <c r="FI45" s="549"/>
      <c r="FJ45" s="549"/>
      <c r="FK45" s="549"/>
      <c r="FL45" s="549"/>
      <c r="FM45" s="549"/>
      <c r="FN45" s="549"/>
      <c r="FO45" s="549"/>
      <c r="FP45" s="549"/>
      <c r="FQ45" s="551"/>
    </row>
  </sheetData>
  <sheetProtection algorithmName="SHA-512" hashValue="KnTdzuo+homrsPAlx2fPL10oHnoxYGeGBbKN3Tz1pirb6cQFuOjL6AiGJYlbJMLP6i79GzigO1ovYxl3D04a5Q==" saltValue="9Oav4Cth1bhnfyekiQkL/A==" spinCount="100000" sheet="1" objects="1" scenarios="1" selectLockedCells="1" selectUnlockedCells="1"/>
  <mergeCells count="284">
    <mergeCell ref="Y43:AC45"/>
    <mergeCell ref="BN43:BY45"/>
    <mergeCell ref="EQ40:EY45"/>
    <mergeCell ref="EZ40:FH45"/>
    <mergeCell ref="FI40:FQ45"/>
    <mergeCell ref="AD41:AF45"/>
    <mergeCell ref="AG41:AI45"/>
    <mergeCell ref="AJ41:AL45"/>
    <mergeCell ref="AM41:AO45"/>
    <mergeCell ref="AP41:AR45"/>
    <mergeCell ref="AS41:AU45"/>
    <mergeCell ref="AV41:AX45"/>
    <mergeCell ref="AY40:BA40"/>
    <mergeCell ref="BB40:BD40"/>
    <mergeCell ref="DG40:DO45"/>
    <mergeCell ref="DP40:DX45"/>
    <mergeCell ref="DY40:EG45"/>
    <mergeCell ref="EH40:EP45"/>
    <mergeCell ref="AY41:BA45"/>
    <mergeCell ref="BB41:BD45"/>
    <mergeCell ref="AD40:AF40"/>
    <mergeCell ref="AG40:AI40"/>
    <mergeCell ref="AJ40:AL40"/>
    <mergeCell ref="AM40:AO40"/>
    <mergeCell ref="CA37:CV38"/>
    <mergeCell ref="M39:AW39"/>
    <mergeCell ref="DG39:DO39"/>
    <mergeCell ref="DP39:DX39"/>
    <mergeCell ref="DY39:EG39"/>
    <mergeCell ref="EH39:EP39"/>
    <mergeCell ref="AP40:AR40"/>
    <mergeCell ref="AS40:AU40"/>
    <mergeCell ref="AV40:AX40"/>
    <mergeCell ref="DE35:DI35"/>
    <mergeCell ref="DJ35:DW35"/>
    <mergeCell ref="DX35:EM35"/>
    <mergeCell ref="EN35:FA35"/>
    <mergeCell ref="EQ39:EY39"/>
    <mergeCell ref="EZ39:FH39"/>
    <mergeCell ref="FB35:FP35"/>
    <mergeCell ref="DE36:DW36"/>
    <mergeCell ref="DX36:EM36"/>
    <mergeCell ref="EN36:FA36"/>
    <mergeCell ref="FB36:FP36"/>
    <mergeCell ref="FI39:FQ39"/>
    <mergeCell ref="FB33:FP33"/>
    <mergeCell ref="DE34:DI34"/>
    <mergeCell ref="DJ34:DW34"/>
    <mergeCell ref="DX34:EM34"/>
    <mergeCell ref="EN34:FA34"/>
    <mergeCell ref="FB34:FP34"/>
    <mergeCell ref="EY31:FC31"/>
    <mergeCell ref="FD31:FJ31"/>
    <mergeCell ref="FK31:FQ31"/>
    <mergeCell ref="EP31:EX31"/>
    <mergeCell ref="C32:CG33"/>
    <mergeCell ref="CH32:CX33"/>
    <mergeCell ref="DE33:DI33"/>
    <mergeCell ref="DJ33:DW33"/>
    <mergeCell ref="DX33:EM33"/>
    <mergeCell ref="BS31:CG31"/>
    <mergeCell ref="CH31:CX31"/>
    <mergeCell ref="CY31:DK31"/>
    <mergeCell ref="DL31:DV31"/>
    <mergeCell ref="DW31:EO31"/>
    <mergeCell ref="C31:G31"/>
    <mergeCell ref="H31:L31"/>
    <mergeCell ref="N31:AW31"/>
    <mergeCell ref="AY31:BA31"/>
    <mergeCell ref="BB31:BN31"/>
    <mergeCell ref="BO31:BR31"/>
    <mergeCell ref="EN33:FA33"/>
    <mergeCell ref="FD30:FJ30"/>
    <mergeCell ref="FK30:FQ30"/>
    <mergeCell ref="BO30:BR30"/>
    <mergeCell ref="BS30:CG30"/>
    <mergeCell ref="CH30:CX30"/>
    <mergeCell ref="CY30:DK30"/>
    <mergeCell ref="DL30:DV30"/>
    <mergeCell ref="DW30:EO30"/>
    <mergeCell ref="EY29:FC29"/>
    <mergeCell ref="FD29:FJ29"/>
    <mergeCell ref="FK29:FQ29"/>
    <mergeCell ref="DW29:EO29"/>
    <mergeCell ref="EP29:EX29"/>
    <mergeCell ref="EP30:EX30"/>
    <mergeCell ref="EY30:FC30"/>
    <mergeCell ref="C30:G30"/>
    <mergeCell ref="H30:L30"/>
    <mergeCell ref="N30:AW30"/>
    <mergeCell ref="AY30:BA30"/>
    <mergeCell ref="BB30:BN30"/>
    <mergeCell ref="BS29:CG29"/>
    <mergeCell ref="CH29:CX29"/>
    <mergeCell ref="CY29:DK29"/>
    <mergeCell ref="DL29:DV29"/>
    <mergeCell ref="C29:G29"/>
    <mergeCell ref="H29:L29"/>
    <mergeCell ref="N29:AW29"/>
    <mergeCell ref="AY29:BA29"/>
    <mergeCell ref="BB29:BN29"/>
    <mergeCell ref="BO29:BR29"/>
    <mergeCell ref="FD28:FJ28"/>
    <mergeCell ref="FK28:FQ28"/>
    <mergeCell ref="BO28:BR28"/>
    <mergeCell ref="BS28:CG28"/>
    <mergeCell ref="CH28:CX28"/>
    <mergeCell ref="CY28:DK28"/>
    <mergeCell ref="DL28:DV28"/>
    <mergeCell ref="DW28:EO28"/>
    <mergeCell ref="EY27:FC27"/>
    <mergeCell ref="FD27:FJ27"/>
    <mergeCell ref="FK27:FQ27"/>
    <mergeCell ref="DW27:EO27"/>
    <mergeCell ref="EP27:EX27"/>
    <mergeCell ref="EP28:EX28"/>
    <mergeCell ref="EY28:FC28"/>
    <mergeCell ref="C28:G28"/>
    <mergeCell ref="H28:L28"/>
    <mergeCell ref="N28:AW28"/>
    <mergeCell ref="AY28:BA28"/>
    <mergeCell ref="BB28:BN28"/>
    <mergeCell ref="BS27:CG27"/>
    <mergeCell ref="CH27:CX27"/>
    <mergeCell ref="CY27:DK27"/>
    <mergeCell ref="DL27:DV27"/>
    <mergeCell ref="C27:G27"/>
    <mergeCell ref="H27:L27"/>
    <mergeCell ref="N27:AW27"/>
    <mergeCell ref="AY27:BA27"/>
    <mergeCell ref="BB27:BN27"/>
    <mergeCell ref="BO27:BR27"/>
    <mergeCell ref="FD26:FJ26"/>
    <mergeCell ref="FK26:FQ26"/>
    <mergeCell ref="BO26:BR26"/>
    <mergeCell ref="BS26:CG26"/>
    <mergeCell ref="CH26:CX26"/>
    <mergeCell ref="CY26:DK26"/>
    <mergeCell ref="DL26:DV26"/>
    <mergeCell ref="DW26:EO26"/>
    <mergeCell ref="EY25:FC25"/>
    <mergeCell ref="FD25:FJ25"/>
    <mergeCell ref="FK25:FQ25"/>
    <mergeCell ref="DW25:EO25"/>
    <mergeCell ref="EP25:EX25"/>
    <mergeCell ref="EP26:EX26"/>
    <mergeCell ref="EY26:FC26"/>
    <mergeCell ref="C26:G26"/>
    <mergeCell ref="H26:L26"/>
    <mergeCell ref="N26:AW26"/>
    <mergeCell ref="AY26:BA26"/>
    <mergeCell ref="BB26:BN26"/>
    <mergeCell ref="BS25:CG25"/>
    <mergeCell ref="CH25:CX25"/>
    <mergeCell ref="CY25:DK25"/>
    <mergeCell ref="DL25:DV25"/>
    <mergeCell ref="C25:G25"/>
    <mergeCell ref="H25:L25"/>
    <mergeCell ref="N25:AW25"/>
    <mergeCell ref="AY25:BA25"/>
    <mergeCell ref="BB25:BN25"/>
    <mergeCell ref="BO25:BR25"/>
    <mergeCell ref="EY24:FC24"/>
    <mergeCell ref="FD24:FJ24"/>
    <mergeCell ref="FK24:FQ24"/>
    <mergeCell ref="BO24:BR24"/>
    <mergeCell ref="BS24:CG24"/>
    <mergeCell ref="CH24:CX24"/>
    <mergeCell ref="CY24:DK24"/>
    <mergeCell ref="DL24:DV24"/>
    <mergeCell ref="DW24:EO24"/>
    <mergeCell ref="CY22:DK22"/>
    <mergeCell ref="DL22:DV22"/>
    <mergeCell ref="DW22:EO22"/>
    <mergeCell ref="EY23:FC23"/>
    <mergeCell ref="FD23:FJ23"/>
    <mergeCell ref="FK23:FQ23"/>
    <mergeCell ref="DW23:EO23"/>
    <mergeCell ref="EP23:EX23"/>
    <mergeCell ref="C24:G24"/>
    <mergeCell ref="H24:L24"/>
    <mergeCell ref="N24:AW24"/>
    <mergeCell ref="AY24:BA24"/>
    <mergeCell ref="BB24:BN24"/>
    <mergeCell ref="BS23:CG23"/>
    <mergeCell ref="CH23:CX23"/>
    <mergeCell ref="CY23:DK23"/>
    <mergeCell ref="DL23:DV23"/>
    <mergeCell ref="C23:G23"/>
    <mergeCell ref="H23:L23"/>
    <mergeCell ref="N23:AW23"/>
    <mergeCell ref="AY23:BA23"/>
    <mergeCell ref="BB23:BN23"/>
    <mergeCell ref="BO23:BR23"/>
    <mergeCell ref="EP24:EX24"/>
    <mergeCell ref="EY21:FC21"/>
    <mergeCell ref="FD21:FJ21"/>
    <mergeCell ref="FK21:FQ21"/>
    <mergeCell ref="C22:G22"/>
    <mergeCell ref="H22:L22"/>
    <mergeCell ref="N22:AW22"/>
    <mergeCell ref="AY22:BA22"/>
    <mergeCell ref="BB22:BN22"/>
    <mergeCell ref="BS21:CG21"/>
    <mergeCell ref="CH21:CX21"/>
    <mergeCell ref="CY21:DK21"/>
    <mergeCell ref="DL21:DV21"/>
    <mergeCell ref="DW21:EO21"/>
    <mergeCell ref="EP21:EX21"/>
    <mergeCell ref="EP22:EX22"/>
    <mergeCell ref="EY22:FC22"/>
    <mergeCell ref="FD22:FJ22"/>
    <mergeCell ref="FK22:FQ22"/>
    <mergeCell ref="C21:G21"/>
    <mergeCell ref="H21:L21"/>
    <mergeCell ref="N21:AW21"/>
    <mergeCell ref="BO22:BR22"/>
    <mergeCell ref="BS22:CG22"/>
    <mergeCell ref="CH22:CX22"/>
    <mergeCell ref="AY21:BA21"/>
    <mergeCell ref="BB21:BN21"/>
    <mergeCell ref="BO21:BR21"/>
    <mergeCell ref="CH20:CX20"/>
    <mergeCell ref="CY20:DK20"/>
    <mergeCell ref="DL20:DV20"/>
    <mergeCell ref="FK19:FQ19"/>
    <mergeCell ref="C20:G20"/>
    <mergeCell ref="H20:L20"/>
    <mergeCell ref="N20:AW20"/>
    <mergeCell ref="AY20:BA20"/>
    <mergeCell ref="BB20:BN20"/>
    <mergeCell ref="BO20:BR20"/>
    <mergeCell ref="BS20:CG20"/>
    <mergeCell ref="CH18:CX19"/>
    <mergeCell ref="CY18:DK19"/>
    <mergeCell ref="DL18:FC18"/>
    <mergeCell ref="FD18:FQ18"/>
    <mergeCell ref="DL19:DV19"/>
    <mergeCell ref="DW19:EO19"/>
    <mergeCell ref="EP19:EX19"/>
    <mergeCell ref="EY19:FC19"/>
    <mergeCell ref="FD19:FJ19"/>
    <mergeCell ref="FD20:FJ20"/>
    <mergeCell ref="FK20:FQ20"/>
    <mergeCell ref="C18:G19"/>
    <mergeCell ref="H18:L19"/>
    <mergeCell ref="M18:AX19"/>
    <mergeCell ref="AY18:BA19"/>
    <mergeCell ref="BB18:BN19"/>
    <mergeCell ref="BO18:BR19"/>
    <mergeCell ref="BS18:CG19"/>
    <mergeCell ref="F12:L16"/>
    <mergeCell ref="M12:R16"/>
    <mergeCell ref="S12:V16"/>
    <mergeCell ref="W12:AB16"/>
    <mergeCell ref="AC12:AI16"/>
    <mergeCell ref="BG12:BP13"/>
    <mergeCell ref="BG14:BP15"/>
    <mergeCell ref="DW20:EO20"/>
    <mergeCell ref="EP20:EX20"/>
    <mergeCell ref="EY20:FC20"/>
    <mergeCell ref="AV2:DF7"/>
    <mergeCell ref="DH2:EH5"/>
    <mergeCell ref="EI2:FQ5"/>
    <mergeCell ref="B4:AU6"/>
    <mergeCell ref="C7:AL9"/>
    <mergeCell ref="DH7:DO8"/>
    <mergeCell ref="DQ7:FQ8"/>
    <mergeCell ref="AP9:AS16"/>
    <mergeCell ref="CK9:CP12"/>
    <mergeCell ref="CQ9:DE12"/>
    <mergeCell ref="DH9:DO11"/>
    <mergeCell ref="DQ9:FQ11"/>
    <mergeCell ref="AT10:BF15"/>
    <mergeCell ref="BG10:BP11"/>
    <mergeCell ref="BQ10:CD15"/>
    <mergeCell ref="CE10:CG15"/>
    <mergeCell ref="DH12:DO13"/>
    <mergeCell ref="DU12:EZ13"/>
    <mergeCell ref="CK13:CP16"/>
    <mergeCell ref="CQ13:DE16"/>
    <mergeCell ref="DH14:DQ16"/>
    <mergeCell ref="DR14:DT16"/>
    <mergeCell ref="DV14:EY16"/>
  </mergeCells>
  <phoneticPr fontId="1"/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入力画面</vt:lpstr>
      <vt:lpstr>印刷(単独)</vt:lpstr>
      <vt:lpstr>印刷(JV用)</vt:lpstr>
      <vt:lpstr>印刷(単独手書き用)</vt:lpstr>
      <vt:lpstr>印刷(JV手書き用)</vt:lpstr>
      <vt:lpstr>'印刷(JV手書き用)'!Print_Area</vt:lpstr>
      <vt:lpstr>'印刷(JV用)'!Print_Area</vt:lpstr>
      <vt:lpstr>'印刷(単独)'!Print_Area</vt:lpstr>
      <vt:lpstr>'印刷(単独手書き用)'!Print_Area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katabuchi</dc:creator>
  <cp:lastModifiedBy>三宅 譲</cp:lastModifiedBy>
  <cp:lastPrinted>2023-04-28T05:42:22Z</cp:lastPrinted>
  <dcterms:created xsi:type="dcterms:W3CDTF">2016-03-22T04:07:52Z</dcterms:created>
  <dcterms:modified xsi:type="dcterms:W3CDTF">2023-05-14T23:51:04Z</dcterms:modified>
</cp:coreProperties>
</file>